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bperes\OneDrive - PRODESP\LUCAS\BEs\COFINANCIAMENTO 2022\"/>
    </mc:Choice>
  </mc:AlternateContent>
  <xr:revisionPtr revIDLastSave="0" documentId="14_{8A5F6AD9-11E6-4E6E-B389-C12B276DF6DF}" xr6:coauthVersionLast="36" xr6:coauthVersionMax="36" xr10:uidLastSave="{00000000-0000-0000-0000-000000000000}"/>
  <bookViews>
    <workbookView xWindow="0" yWindow="0" windowWidth="28800" windowHeight="12330" tabRatio="962" activeTab="11" xr2:uid="{00000000-000D-0000-FFFF-FFFF00000000}"/>
  </bookViews>
  <sheets>
    <sheet name="GERAL" sheetId="1" r:id="rId1"/>
    <sheet name="ALTA NOROESTE" sheetId="2" r:id="rId2"/>
    <sheet name="ALTA PAULISTA" sheetId="3" r:id="rId3"/>
    <sheet name="ALTA SOROCABANA" sheetId="4" r:id="rId4"/>
    <sheet name="ARARAQUARA" sheetId="5" r:id="rId5"/>
    <sheet name="AVARÉ" sheetId="6" r:id="rId6"/>
    <sheet name="BAIXADA SANTISTA" sheetId="7" r:id="rId7"/>
    <sheet name="BARRETOS" sheetId="8" r:id="rId8"/>
    <sheet name="BAURU" sheetId="9" r:id="rId9"/>
    <sheet name="BOTUCATU" sheetId="10" r:id="rId10"/>
    <sheet name="CAMPINAS" sheetId="11" r:id="rId11"/>
    <sheet name="CAPITAL" sheetId="12" r:id="rId12"/>
    <sheet name="FERNANDÓPOLIS" sheetId="13" r:id="rId13"/>
    <sheet name="FRANCA" sheetId="14" r:id="rId14"/>
    <sheet name="GSP ABC" sheetId="15" r:id="rId15"/>
    <sheet name="GSP LESTE" sheetId="16" r:id="rId16"/>
    <sheet name="GSP NORTE" sheetId="17" r:id="rId17"/>
    <sheet name="GSP OESTE" sheetId="18" r:id="rId18"/>
    <sheet name="ITAPEVA" sheetId="19" r:id="rId19"/>
    <sheet name="MARÍLIA" sheetId="20" r:id="rId20"/>
    <sheet name="MOGIANA" sheetId="21" r:id="rId21"/>
    <sheet name="PIRACICABA" sheetId="22" r:id="rId22"/>
    <sheet name="RIBEIRÃO PRETO" sheetId="23" r:id="rId23"/>
    <sheet name="SÃO JOSÉ DO RIO PRETO" sheetId="24" r:id="rId24"/>
    <sheet name="SOROCABA" sheetId="25" r:id="rId25"/>
    <sheet name="VALE DO PARAÍBA" sheetId="26" r:id="rId26"/>
    <sheet name="VALE DO RIBEIRA" sheetId="27" r:id="rId27"/>
  </sheets>
  <definedNames>
    <definedName name="_xlnm._FilterDatabase" localSheetId="1" hidden="1">'ALTA NOROESTE'!$A$1:$F$1</definedName>
    <definedName name="_xlnm._FilterDatabase" localSheetId="2" hidden="1">'ALTA PAULISTA'!$A$1:$F$1</definedName>
    <definedName name="_xlnm._FilterDatabase" localSheetId="3" hidden="1">'ALTA SOROCABANA'!$A$1:$F$1</definedName>
    <definedName name="_xlnm._FilterDatabase" localSheetId="4" hidden="1">ARARAQUARA!$A$1:$F$1</definedName>
    <definedName name="_xlnm._FilterDatabase" localSheetId="6" hidden="1">'BAIXADA SANTISTA'!$A$1:$F$1</definedName>
    <definedName name="_xlnm._FilterDatabase" localSheetId="7" hidden="1">BARRETOS!$A$1:$F$1</definedName>
    <definedName name="_xlnm._FilterDatabase" localSheetId="8" hidden="1">BAURU!$A$1:$F$1</definedName>
    <definedName name="_xlnm._FilterDatabase" localSheetId="9" hidden="1">BOTUCATU!$A$1:$F$1</definedName>
    <definedName name="_xlnm._FilterDatabase" localSheetId="10" hidden="1">CAMPINAS!$A$1:$F$1</definedName>
    <definedName name="_xlnm._FilterDatabase" localSheetId="12" hidden="1">FERNANDÓPOLIS!$A$1:$F$1</definedName>
    <definedName name="_xlnm._FilterDatabase" localSheetId="13" hidden="1">FRANCA!$A$1:$F$1</definedName>
    <definedName name="_xlnm._FilterDatabase" localSheetId="0" hidden="1">GERAL!$A$1:$F$1</definedName>
    <definedName name="_xlnm._FilterDatabase" localSheetId="14" hidden="1">'GSP ABC'!$A$1:$F$1</definedName>
    <definedName name="_xlnm._FilterDatabase" localSheetId="15" hidden="1">'GSP LESTE'!$A$1:$F$1</definedName>
    <definedName name="_xlnm._FilterDatabase" localSheetId="16" hidden="1">'GSP NORTE'!$A$1:$F$1</definedName>
    <definedName name="_xlnm._FilterDatabase" localSheetId="17" hidden="1">'GSP OESTE'!$A$1:$F$1</definedName>
    <definedName name="_xlnm._FilterDatabase" localSheetId="18" hidden="1">ITAPEVA!$A$1:$F$1</definedName>
    <definedName name="_xlnm._FilterDatabase" localSheetId="19" hidden="1">MARÍLIA!$A$1:$F$1</definedName>
    <definedName name="_xlnm._FilterDatabase" localSheetId="20" hidden="1">MOGIANA!$A$1:$F$1</definedName>
    <definedName name="_xlnm._FilterDatabase" localSheetId="21" hidden="1">PIRACICABA!$A$1:$F$1</definedName>
    <definedName name="_xlnm._FilterDatabase" localSheetId="22" hidden="1">'RIBEIRÃO PRETO'!$A$1:$F$1</definedName>
    <definedName name="_xlnm._FilterDatabase" localSheetId="23" hidden="1">'SÃO JOSÉ DO RIO PRETO'!$A$1:$F$1</definedName>
    <definedName name="_xlnm._FilterDatabase" localSheetId="24" hidden="1">SOROCABA!$A$1:$F$1</definedName>
    <definedName name="_xlnm._FilterDatabase" localSheetId="25" hidden="1">'VALE DO PARAÍBA'!$A$1:$F$1</definedName>
    <definedName name="_xlnm._FilterDatabase" localSheetId="26" hidden="1">'VALE DO RIBEIRA'!$A$1:$F$1</definedName>
    <definedName name="_xlnm.Print_Titles" localSheetId="0">GERAL!$1:$1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7" l="1"/>
  <c r="F591" i="1"/>
  <c r="F35" i="26"/>
  <c r="F576" i="1"/>
  <c r="F11" i="23"/>
  <c r="F49" i="24"/>
  <c r="F30" i="25"/>
  <c r="F542" i="1"/>
  <c r="F513" i="1"/>
  <c r="F465" i="1"/>
  <c r="F24" i="22"/>
  <c r="F455" i="1"/>
  <c r="F18" i="21"/>
  <c r="F432" i="1"/>
  <c r="F34" i="20"/>
  <c r="F415" i="1"/>
  <c r="F19" i="19"/>
  <c r="F382" i="1"/>
  <c r="F13" i="18"/>
  <c r="F8" i="17"/>
  <c r="F364" i="1"/>
  <c r="F352" i="1"/>
  <c r="F12" i="16"/>
  <c r="F345" i="1"/>
  <c r="F8" i="15"/>
  <c r="F334" i="1"/>
  <c r="F22" i="14"/>
  <c r="F51" i="13"/>
  <c r="F327" i="1"/>
  <c r="F306" i="1"/>
  <c r="F3" i="12"/>
  <c r="F256" i="1"/>
  <c r="F42" i="11"/>
  <c r="F254" i="1"/>
  <c r="F8" i="10"/>
  <c r="F20" i="8"/>
  <c r="F39" i="9"/>
  <c r="F213" i="1"/>
  <c r="F206" i="1"/>
  <c r="F168" i="1"/>
  <c r="F8" i="7"/>
  <c r="F31" i="6"/>
  <c r="F149" i="1"/>
  <c r="F18" i="5"/>
  <c r="F29" i="4"/>
  <c r="F45" i="2"/>
  <c r="F23" i="3"/>
  <c r="F142" i="1"/>
  <c r="F112" i="1"/>
  <c r="F95" i="1"/>
  <c r="F67" i="1"/>
  <c r="F45" i="1"/>
</calcChain>
</file>

<file path=xl/sharedStrings.xml><?xml version="1.0" encoding="utf-8"?>
<sst xmlns="http://schemas.openxmlformats.org/spreadsheetml/2006/main" count="4780" uniqueCount="626">
  <si>
    <t>ID</t>
  </si>
  <si>
    <t>Município</t>
  </si>
  <si>
    <t>DRADS</t>
  </si>
  <si>
    <t>Porte</t>
  </si>
  <si>
    <t>Faixa Populacional</t>
  </si>
  <si>
    <t>Valor de repasse 2022</t>
  </si>
  <si>
    <t>Araçatuba</t>
  </si>
  <si>
    <t>Alta Noroeste</t>
  </si>
  <si>
    <t>Grande</t>
  </si>
  <si>
    <t>de 100.001 até 300.000</t>
  </si>
  <si>
    <t>Birigui</t>
  </si>
  <si>
    <t>Andradina</t>
  </si>
  <si>
    <t>Médio</t>
  </si>
  <si>
    <t>de 50.001 até 100.000</t>
  </si>
  <si>
    <t>Penápolis</t>
  </si>
  <si>
    <t>Alto Alegre</t>
  </si>
  <si>
    <t>Pequeno I</t>
  </si>
  <si>
    <t>até 20.000</t>
  </si>
  <si>
    <t>Auriflama</t>
  </si>
  <si>
    <t>Avanhandava</t>
  </si>
  <si>
    <t>Barbosa</t>
  </si>
  <si>
    <t>Bento de Abreu</t>
  </si>
  <si>
    <t>Bilac</t>
  </si>
  <si>
    <t>Braúna</t>
  </si>
  <si>
    <t>Brejo Alegre</t>
  </si>
  <si>
    <t>Buritama</t>
  </si>
  <si>
    <t>Clementina</t>
  </si>
  <si>
    <t>Coroados</t>
  </si>
  <si>
    <t>Gabriel Monteiro</t>
  </si>
  <si>
    <t>Gastão Vidigal</t>
  </si>
  <si>
    <t>General Salgado</t>
  </si>
  <si>
    <t>Glicério</t>
  </si>
  <si>
    <t>Guaraçaí</t>
  </si>
  <si>
    <t>Guzolândia</t>
  </si>
  <si>
    <t>Itapura</t>
  </si>
  <si>
    <t>Lavínia</t>
  </si>
  <si>
    <t>Lourdes</t>
  </si>
  <si>
    <t>Luiziânia</t>
  </si>
  <si>
    <t>Murutinga do Sul</t>
  </si>
  <si>
    <t>Nova Castilho</t>
  </si>
  <si>
    <t>Nova Independência</t>
  </si>
  <si>
    <t>Nova Luzitânia</t>
  </si>
  <si>
    <t>Piacatu</t>
  </si>
  <si>
    <t>Rubiácea</t>
  </si>
  <si>
    <t>Santo Antônio do Aracanguá</t>
  </si>
  <si>
    <t>Santópolis do Aguapeí</t>
  </si>
  <si>
    <t>São João de Iracema</t>
  </si>
  <si>
    <t>Sud Mennucci</t>
  </si>
  <si>
    <t>Suzanápolis</t>
  </si>
  <si>
    <t>Turiúba</t>
  </si>
  <si>
    <t>Castilho</t>
  </si>
  <si>
    <t>de 20.001 até 50.000</t>
  </si>
  <si>
    <t>Guararapes</t>
  </si>
  <si>
    <t>Pequeno II</t>
  </si>
  <si>
    <t>Ilha Solteira</t>
  </si>
  <si>
    <t>Mirandópolis</t>
  </si>
  <si>
    <t>Pereira Barreto</t>
  </si>
  <si>
    <t>Valparaíso</t>
  </si>
  <si>
    <t>*</t>
  </si>
  <si>
    <t>Total DRADS Alta Noroeste</t>
  </si>
  <si>
    <t>Flora Rica</t>
  </si>
  <si>
    <t>Alta Paulista</t>
  </si>
  <si>
    <t>Flórida Paulista</t>
  </si>
  <si>
    <t>Inúbia Paulista</t>
  </si>
  <si>
    <t>Irapuru</t>
  </si>
  <si>
    <t>Mariápolis</t>
  </si>
  <si>
    <t>Monte Castelo</t>
  </si>
  <si>
    <t>Nova Guataporanga</t>
  </si>
  <si>
    <t>Ouro Verde</t>
  </si>
  <si>
    <t>Pacaembu</t>
  </si>
  <si>
    <t>Panorama</t>
  </si>
  <si>
    <t>Paulicéia</t>
  </si>
  <si>
    <t>Pracinha</t>
  </si>
  <si>
    <t>Sagres</t>
  </si>
  <si>
    <t>Salmourão</t>
  </si>
  <si>
    <t>Santa Mercedes</t>
  </si>
  <si>
    <t>São João do Pau d'Alho</t>
  </si>
  <si>
    <t>Tupi Paulista</t>
  </si>
  <si>
    <t>Junqueirópolis</t>
  </si>
  <si>
    <t>Lucélia</t>
  </si>
  <si>
    <t>Adamantina</t>
  </si>
  <si>
    <t>Dracena</t>
  </si>
  <si>
    <t>Total DRADS Alta Paulista</t>
  </si>
  <si>
    <t>Presidente Prudente</t>
  </si>
  <si>
    <t>Alta Sorocabana</t>
  </si>
  <si>
    <t>Alfredo Marcondes</t>
  </si>
  <si>
    <t>Anhumas</t>
  </si>
  <si>
    <t>Caiabu</t>
  </si>
  <si>
    <t>Caiuá</t>
  </si>
  <si>
    <t>Emilianópolis</t>
  </si>
  <si>
    <t>Estrela do Norte</t>
  </si>
  <si>
    <t>Euclides da Cunha Paulista</t>
  </si>
  <si>
    <t>Indiana</t>
  </si>
  <si>
    <t>João Ramalho</t>
  </si>
  <si>
    <t>Marabá Paulista</t>
  </si>
  <si>
    <t>Mirante do Paranapanema</t>
  </si>
  <si>
    <t>Nantes</t>
  </si>
  <si>
    <t>Piquerobi</t>
  </si>
  <si>
    <t>Presidente Bernardes</t>
  </si>
  <si>
    <t>Regente Feijó</t>
  </si>
  <si>
    <t>Rosana</t>
  </si>
  <si>
    <t>Sandovalina</t>
  </si>
  <si>
    <t>Santo Expedito</t>
  </si>
  <si>
    <t>Taciba</t>
  </si>
  <si>
    <t>Tarabai</t>
  </si>
  <si>
    <t>Álvares Machado</t>
  </si>
  <si>
    <t>Martinópolis</t>
  </si>
  <si>
    <t>Presidente Epitácio</t>
  </si>
  <si>
    <t>Presidente Venceslau</t>
  </si>
  <si>
    <t>Santo Anastácio</t>
  </si>
  <si>
    <t>Teodoro Sampaio</t>
  </si>
  <si>
    <t>Total DRADS Alta Sorocabana</t>
  </si>
  <si>
    <t>São Carlos</t>
  </si>
  <si>
    <t>Araraquara</t>
  </si>
  <si>
    <t>Ibitinga</t>
  </si>
  <si>
    <t>Matão</t>
  </si>
  <si>
    <t>Porto Ferreira</t>
  </si>
  <si>
    <t>Borborema</t>
  </si>
  <si>
    <t>Cândido Rodrigues</t>
  </si>
  <si>
    <t>Dobrada</t>
  </si>
  <si>
    <t>Dourado</t>
  </si>
  <si>
    <t>Fernando Prestes</t>
  </si>
  <si>
    <t>Gavião Peixoto</t>
  </si>
  <si>
    <t>Nova Europa</t>
  </si>
  <si>
    <t>Tabatinga</t>
  </si>
  <si>
    <t>Trabiju</t>
  </si>
  <si>
    <t>Descalvado</t>
  </si>
  <si>
    <t>Itápolis</t>
  </si>
  <si>
    <t>Santa Rita do Passa Quatro</t>
  </si>
  <si>
    <t>Total DRADS Araraquara</t>
  </si>
  <si>
    <t>Ourinhos</t>
  </si>
  <si>
    <t>Avaré</t>
  </si>
  <si>
    <t>Águas de Santa Bárbara</t>
  </si>
  <si>
    <t>Arandu</t>
  </si>
  <si>
    <t>Barão de Antonina</t>
  </si>
  <si>
    <t>Bernardino de Campos</t>
  </si>
  <si>
    <t>Canitar</t>
  </si>
  <si>
    <t>Cerqueira César</t>
  </si>
  <si>
    <t>Chavantes</t>
  </si>
  <si>
    <t>Coronel Macedo</t>
  </si>
  <si>
    <t>Espírito Santo do Turvo</t>
  </si>
  <si>
    <t>Fartura</t>
  </si>
  <si>
    <t>Iaras</t>
  </si>
  <si>
    <t>Ipaussu</t>
  </si>
  <si>
    <t>Itaporanga</t>
  </si>
  <si>
    <t>Manduri</t>
  </si>
  <si>
    <t>Óleo</t>
  </si>
  <si>
    <t>Ribeirão do Sul</t>
  </si>
  <si>
    <t>Salto Grande</t>
  </si>
  <si>
    <t>São Pedro do Turvo</t>
  </si>
  <si>
    <t>Sarutaiá</t>
  </si>
  <si>
    <t>Taguaí</t>
  </si>
  <si>
    <t>Tejupá</t>
  </si>
  <si>
    <t>Timburi</t>
  </si>
  <si>
    <t>Paranapanema</t>
  </si>
  <si>
    <t>Itaí</t>
  </si>
  <si>
    <t>Piraju</t>
  </si>
  <si>
    <t>Santa Cruz do Rio Pardo</t>
  </si>
  <si>
    <t>Taquarituba</t>
  </si>
  <si>
    <t>Total DRADS Avaré</t>
  </si>
  <si>
    <t>Cubatão</t>
  </si>
  <si>
    <t>Baixada Santista</t>
  </si>
  <si>
    <t>Guarujá</t>
  </si>
  <si>
    <t>de 300.001 até 600.000</t>
  </si>
  <si>
    <t>Santos</t>
  </si>
  <si>
    <t>São Vicente</t>
  </si>
  <si>
    <t>Bertioga</t>
  </si>
  <si>
    <t>Mongaguá</t>
  </si>
  <si>
    <t>Total Baixada Santista</t>
  </si>
  <si>
    <t>Barretos</t>
  </si>
  <si>
    <t>Bebedouro</t>
  </si>
  <si>
    <t>Olímpia</t>
  </si>
  <si>
    <t>Altair</t>
  </si>
  <si>
    <t>Cajobi</t>
  </si>
  <si>
    <t>Colina</t>
  </si>
  <si>
    <t>Colômbia</t>
  </si>
  <si>
    <t>Embaúba</t>
  </si>
  <si>
    <t>Guaraci</t>
  </si>
  <si>
    <t>Jaborandi</t>
  </si>
  <si>
    <t>Monte Azul Paulista</t>
  </si>
  <si>
    <t>Pirangi</t>
  </si>
  <si>
    <t>Severínia</t>
  </si>
  <si>
    <t>Taiaçu</t>
  </si>
  <si>
    <t>Taiúva</t>
  </si>
  <si>
    <t>Terra Roxa</t>
  </si>
  <si>
    <t>Viradouro</t>
  </si>
  <si>
    <t>Vista Alegre do Alto</t>
  </si>
  <si>
    <t>Total DRADS Barretos</t>
  </si>
  <si>
    <t>Jaú</t>
  </si>
  <si>
    <t>Bauru</t>
  </si>
  <si>
    <t>Lençóis Paulista</t>
  </si>
  <si>
    <t>Lins</t>
  </si>
  <si>
    <t>Arealva</t>
  </si>
  <si>
    <t>Avaí</t>
  </si>
  <si>
    <t>Bocaina</t>
  </si>
  <si>
    <t>Boracéia</t>
  </si>
  <si>
    <t>Borebi</t>
  </si>
  <si>
    <t>Cabrália Paulista</t>
  </si>
  <si>
    <t>Cafelândia</t>
  </si>
  <si>
    <t>Duartina</t>
  </si>
  <si>
    <t>Getulina</t>
  </si>
  <si>
    <t>Guaiçara</t>
  </si>
  <si>
    <t>Guaimbê</t>
  </si>
  <si>
    <t>Guarantã</t>
  </si>
  <si>
    <t>Iacanga</t>
  </si>
  <si>
    <t>Itaju</t>
  </si>
  <si>
    <t>Itapuí</t>
  </si>
  <si>
    <t>Lucianópolis</t>
  </si>
  <si>
    <t>Macatuba</t>
  </si>
  <si>
    <t>Mineiros do Tietê</t>
  </si>
  <si>
    <t>Paulistânia</t>
  </si>
  <si>
    <t>Piratininga</t>
  </si>
  <si>
    <t>Pongaí</t>
  </si>
  <si>
    <t>Presidente Alves</t>
  </si>
  <si>
    <t>Reginópolis</t>
  </si>
  <si>
    <t>Sabino</t>
  </si>
  <si>
    <t>Ubirajara</t>
  </si>
  <si>
    <t>Uru</t>
  </si>
  <si>
    <t>Agudos</t>
  </si>
  <si>
    <t>Bariri</t>
  </si>
  <si>
    <t>Dois Córregos</t>
  </si>
  <si>
    <t>Igaraçu do Tietê</t>
  </si>
  <si>
    <t>Pederneiras</t>
  </si>
  <si>
    <t>Pirajuí</t>
  </si>
  <si>
    <t>Promissão</t>
  </si>
  <si>
    <t>Total DRADS Bauru</t>
  </si>
  <si>
    <t>Botucatu</t>
  </si>
  <si>
    <t>Conchas</t>
  </si>
  <si>
    <t>Pardinho</t>
  </si>
  <si>
    <t>Pratânia</t>
  </si>
  <si>
    <t>Itatinga</t>
  </si>
  <si>
    <t>São Manuel</t>
  </si>
  <si>
    <t>Total DRADS Botucatu</t>
  </si>
  <si>
    <t>Americana</t>
  </si>
  <si>
    <t>Campinas</t>
  </si>
  <si>
    <t>Atibaia</t>
  </si>
  <si>
    <t>Bragança Paulista</t>
  </si>
  <si>
    <t>Hortolândia</t>
  </si>
  <si>
    <t>Indaiatuba</t>
  </si>
  <si>
    <t>Itatiba</t>
  </si>
  <si>
    <t>Santa Bárbara d'Oeste</t>
  </si>
  <si>
    <t>Sumaré</t>
  </si>
  <si>
    <t>Valinhos</t>
  </si>
  <si>
    <t>Jundiaí</t>
  </si>
  <si>
    <t>Paulínia</t>
  </si>
  <si>
    <t>Amparo</t>
  </si>
  <si>
    <t>Campo Limpo Paulista</t>
  </si>
  <si>
    <t>Cosmópolis</t>
  </si>
  <si>
    <t>Vinhedo</t>
  </si>
  <si>
    <t>Metrópole</t>
  </si>
  <si>
    <t>de 900.001 até 2.000.000</t>
  </si>
  <si>
    <t>Águas de Lindóia</t>
  </si>
  <si>
    <t>Holambra</t>
  </si>
  <si>
    <t>Joanópolis</t>
  </si>
  <si>
    <t>Lindóia</t>
  </si>
  <si>
    <t>Monte Alegre do Sul</t>
  </si>
  <si>
    <t>Morungaba</t>
  </si>
  <si>
    <t>Nazaré Paulista</t>
  </si>
  <si>
    <t>Pedra Bela</t>
  </si>
  <si>
    <t>Pinhalzinho</t>
  </si>
  <si>
    <t>Tuiuti</t>
  </si>
  <si>
    <t>Vargem</t>
  </si>
  <si>
    <t>Engenheiro Coelho</t>
  </si>
  <si>
    <t>Jarinu</t>
  </si>
  <si>
    <t>Louveira</t>
  </si>
  <si>
    <t>Pedreira</t>
  </si>
  <si>
    <t>Piracaia</t>
  </si>
  <si>
    <t>Santo Antônio de Posse</t>
  </si>
  <si>
    <t>Serra Negra</t>
  </si>
  <si>
    <t>Socorro</t>
  </si>
  <si>
    <t>Artur Nogueira</t>
  </si>
  <si>
    <t>Cabreúva</t>
  </si>
  <si>
    <t>Itupeva</t>
  </si>
  <si>
    <t>Jaguariúna</t>
  </si>
  <si>
    <t>Monte Mor</t>
  </si>
  <si>
    <t>Total DRADS Campinas</t>
  </si>
  <si>
    <t>São Paulo</t>
  </si>
  <si>
    <t>Capital</t>
  </si>
  <si>
    <t>mais de 2.000.001</t>
  </si>
  <si>
    <t>Total DRADS Capital</t>
  </si>
  <si>
    <t>Fernandópolis</t>
  </si>
  <si>
    <t>Votuporanga</t>
  </si>
  <si>
    <t>Álvares Florence</t>
  </si>
  <si>
    <t>Américo de Campos</t>
  </si>
  <si>
    <t>Aparecida d'Oeste</t>
  </si>
  <si>
    <t>Aspásia</t>
  </si>
  <si>
    <t>Cardoso</t>
  </si>
  <si>
    <t>Cosmorama</t>
  </si>
  <si>
    <t>Dirce Reis</t>
  </si>
  <si>
    <t>Dolcinópolis</t>
  </si>
  <si>
    <t>Estrela d'Oeste</t>
  </si>
  <si>
    <t>Floreal</t>
  </si>
  <si>
    <t>Guarani d'Oeste</t>
  </si>
  <si>
    <t>Indiaporã</t>
  </si>
  <si>
    <t>Macaubal</t>
  </si>
  <si>
    <t>Macedônia</t>
  </si>
  <si>
    <t>Magda</t>
  </si>
  <si>
    <t>Marinópolis</t>
  </si>
  <si>
    <t>Meridiano</t>
  </si>
  <si>
    <t>Mesópolis</t>
  </si>
  <si>
    <t>Mira Estrela</t>
  </si>
  <si>
    <t>Monções</t>
  </si>
  <si>
    <t>Nhandeara</t>
  </si>
  <si>
    <t>Nova Canaã Paulista</t>
  </si>
  <si>
    <t>Ouroeste</t>
  </si>
  <si>
    <t>Palmeira d'Oeste</t>
  </si>
  <si>
    <t>Paranapuã</t>
  </si>
  <si>
    <t>Parisi</t>
  </si>
  <si>
    <t>Pedranópolis</t>
  </si>
  <si>
    <t>Pontalinda</t>
  </si>
  <si>
    <t>Pontes Gestal</t>
  </si>
  <si>
    <t>Populina</t>
  </si>
  <si>
    <t>Riolândia</t>
  </si>
  <si>
    <t>Rubinéia</t>
  </si>
  <si>
    <t>Santa Albertina</t>
  </si>
  <si>
    <t>Santa Clara d'Oeste</t>
  </si>
  <si>
    <t>Santa Rita d'Oeste</t>
  </si>
  <si>
    <t>Santa Salete</t>
  </si>
  <si>
    <t>Santana da Ponte Pensa</t>
  </si>
  <si>
    <t>São Francisco</t>
  </si>
  <si>
    <t>São João das Duas Pontes</t>
  </si>
  <si>
    <t>Sebastianópolis do Sul</t>
  </si>
  <si>
    <t>Três Fronteiras</t>
  </si>
  <si>
    <t>Turmalina</t>
  </si>
  <si>
    <t>Urânia</t>
  </si>
  <si>
    <t>Valentim Gentil</t>
  </si>
  <si>
    <t>Vitória Brasil</t>
  </si>
  <si>
    <t>Jales</t>
  </si>
  <si>
    <t>Santa Fé do Sul</t>
  </si>
  <si>
    <t>Total DRADS Fernandópolis</t>
  </si>
  <si>
    <t>Franca</t>
  </si>
  <si>
    <t>Batatais</t>
  </si>
  <si>
    <t>Aramina</t>
  </si>
  <si>
    <t>Buritizal</t>
  </si>
  <si>
    <t>Ipuã</t>
  </si>
  <si>
    <t>Itirapuã</t>
  </si>
  <si>
    <t>Jeriquara</t>
  </si>
  <si>
    <t>Patrocínio Paulista</t>
  </si>
  <si>
    <t>Pedregulho</t>
  </si>
  <si>
    <t>Restinga</t>
  </si>
  <si>
    <t>Ribeirão Corrente</t>
  </si>
  <si>
    <t>Rifaina</t>
  </si>
  <si>
    <t>Sales Oliveira</t>
  </si>
  <si>
    <t>São José da Bela Vista</t>
  </si>
  <si>
    <t>Guará</t>
  </si>
  <si>
    <t>Igarapava</t>
  </si>
  <si>
    <t>Ituverava</t>
  </si>
  <si>
    <t>Miguelópolis</t>
  </si>
  <si>
    <t>Morro Agudo</t>
  </si>
  <si>
    <t>São Joaquim da Barra</t>
  </si>
  <si>
    <t xml:space="preserve">* </t>
  </si>
  <si>
    <t>Total DRADS Franca</t>
  </si>
  <si>
    <t>Ribeirão Pires</t>
  </si>
  <si>
    <t>Grande São Paulo ABC</t>
  </si>
  <si>
    <t>Diadema</t>
  </si>
  <si>
    <t>Mauá</t>
  </si>
  <si>
    <t>Santo André</t>
  </si>
  <si>
    <t>de 600.001 até 900.000</t>
  </si>
  <si>
    <t>São Bernardo do Campo</t>
  </si>
  <si>
    <t>Rio Grande da Serra</t>
  </si>
  <si>
    <t>Total DRADS Grande São Paulo ABC</t>
  </si>
  <si>
    <t>Ferraz de Vasconcelos</t>
  </si>
  <si>
    <t>Grande São Paulo Leste</t>
  </si>
  <si>
    <t>Poá</t>
  </si>
  <si>
    <t>Suzano</t>
  </si>
  <si>
    <t>Itaquaquecetuba</t>
  </si>
  <si>
    <t>Mogi das Cruzes</t>
  </si>
  <si>
    <t>Arujá</t>
  </si>
  <si>
    <t>Santa Isabel</t>
  </si>
  <si>
    <t>Salesópolis</t>
  </si>
  <si>
    <t>Biritiba Mirim</t>
  </si>
  <si>
    <t>Guararema</t>
  </si>
  <si>
    <t>Total DRADS Grande São Paulo Leste</t>
  </si>
  <si>
    <t>Francisco Morato</t>
  </si>
  <si>
    <t>Grande São Paulo Norte</t>
  </si>
  <si>
    <t>Franco da Rocha</t>
  </si>
  <si>
    <t>Caieiras</t>
  </si>
  <si>
    <t>Mairiporã</t>
  </si>
  <si>
    <t>Cajamar</t>
  </si>
  <si>
    <t>Guarulhos</t>
  </si>
  <si>
    <t>Total DRADS Grande São Paulo Norte</t>
  </si>
  <si>
    <t>Barueri</t>
  </si>
  <si>
    <t>Grande São Paulo Oeste</t>
  </si>
  <si>
    <t>Cotia</t>
  </si>
  <si>
    <t>Embu das Artes</t>
  </si>
  <si>
    <t>Itapecerica da Serra</t>
  </si>
  <si>
    <t>Itapevi</t>
  </si>
  <si>
    <t>Jandira</t>
  </si>
  <si>
    <t>Santana de Parnaíba</t>
  </si>
  <si>
    <t>Taboão da Serra</t>
  </si>
  <si>
    <t>Carapicuíba</t>
  </si>
  <si>
    <t>Embu-Guaçu</t>
  </si>
  <si>
    <t>Pirapora do Bom Jesus</t>
  </si>
  <si>
    <t>Total DRADS Grande São Paulo Oeste</t>
  </si>
  <si>
    <t>Itapeva</t>
  </si>
  <si>
    <t>Barra do Chapéu</t>
  </si>
  <si>
    <t>Bom Sucesso de Itararé</t>
  </si>
  <si>
    <t>Buri</t>
  </si>
  <si>
    <t>Guapiara</t>
  </si>
  <si>
    <t>Itaberá</t>
  </si>
  <si>
    <t>Itaoca</t>
  </si>
  <si>
    <t>Itapirapuã Paulista</t>
  </si>
  <si>
    <t>Nova Campina</t>
  </si>
  <si>
    <t>Ribeira</t>
  </si>
  <si>
    <t>Ribeirão Branco</t>
  </si>
  <si>
    <t>Ribeirão Grande</t>
  </si>
  <si>
    <t>Riversul</t>
  </si>
  <si>
    <t>Taquarivaí</t>
  </si>
  <si>
    <t>Apiaí</t>
  </si>
  <si>
    <t>Capão Bonito</t>
  </si>
  <si>
    <t>Itararé</t>
  </si>
  <si>
    <t>Total DRADS Itapeva</t>
  </si>
  <si>
    <t>Marília</t>
  </si>
  <si>
    <t>Assis</t>
  </si>
  <si>
    <t>Tupã</t>
  </si>
  <si>
    <t>Álvaro de Carvalho</t>
  </si>
  <si>
    <t>Alvinlândia</t>
  </si>
  <si>
    <t>Arco-Íris</t>
  </si>
  <si>
    <t>Campos Novos Paulista</t>
  </si>
  <si>
    <t>Cruzália</t>
  </si>
  <si>
    <t>Echaporã</t>
  </si>
  <si>
    <t>Fernão</t>
  </si>
  <si>
    <t>Florínea</t>
  </si>
  <si>
    <t>Gália</t>
  </si>
  <si>
    <t>Iacri</t>
  </si>
  <si>
    <t>Júlio Mesquita</t>
  </si>
  <si>
    <t>Lupércio</t>
  </si>
  <si>
    <t>Lutécia</t>
  </si>
  <si>
    <t>Maracaí</t>
  </si>
  <si>
    <t>Ocauçu</t>
  </si>
  <si>
    <t>Oriente</t>
  </si>
  <si>
    <t>Oscar Bressane</t>
  </si>
  <si>
    <t>Pedrinhas Paulista</t>
  </si>
  <si>
    <t>Platina</t>
  </si>
  <si>
    <t>Quatá</t>
  </si>
  <si>
    <t>Quintana</t>
  </si>
  <si>
    <t>Rinópolis</t>
  </si>
  <si>
    <t>Vera Cruz</t>
  </si>
  <si>
    <t>Pompéia</t>
  </si>
  <si>
    <t>Bastos</t>
  </si>
  <si>
    <t>Cândido Mota</t>
  </si>
  <si>
    <t>Garça</t>
  </si>
  <si>
    <t>Palmital</t>
  </si>
  <si>
    <t>Paraguaçu Paulista</t>
  </si>
  <si>
    <t>Total DRADS Marília</t>
  </si>
  <si>
    <t>Mogi Guaçu</t>
  </si>
  <si>
    <t>Mogiana</t>
  </si>
  <si>
    <t>Itapira</t>
  </si>
  <si>
    <t>Mococa</t>
  </si>
  <si>
    <t>Mogi Mirim</t>
  </si>
  <si>
    <t>São João da Boa Vista</t>
  </si>
  <si>
    <t>São José do Rio Pardo</t>
  </si>
  <si>
    <t>Águas da Prata</t>
  </si>
  <si>
    <t>Divinolândia</t>
  </si>
  <si>
    <t>Estiva Gerbi</t>
  </si>
  <si>
    <t>Itobi</t>
  </si>
  <si>
    <t>Tapiratiba</t>
  </si>
  <si>
    <t>Aguaí</t>
  </si>
  <si>
    <t>Casa Branca</t>
  </si>
  <si>
    <t>Santa Cruz das Palmeiras</t>
  </si>
  <si>
    <t>Tambaú</t>
  </si>
  <si>
    <t>Vargem Grande do Sul</t>
  </si>
  <si>
    <t>Total DRADS Mogiana</t>
  </si>
  <si>
    <t>Araras</t>
  </si>
  <si>
    <t>Piracicaba</t>
  </si>
  <si>
    <t>Limeira</t>
  </si>
  <si>
    <t>Leme</t>
  </si>
  <si>
    <t>Pirassununga</t>
  </si>
  <si>
    <t>Águas de São Pedro</t>
  </si>
  <si>
    <t>Analândia</t>
  </si>
  <si>
    <t>Charqueada</t>
  </si>
  <si>
    <t>Corumbataí</t>
  </si>
  <si>
    <t>Elias Fausto</t>
  </si>
  <si>
    <t>Ipeúna</t>
  </si>
  <si>
    <t>Itirapina</t>
  </si>
  <si>
    <t>Mombuca</t>
  </si>
  <si>
    <t>Rafard</t>
  </si>
  <si>
    <t>Santa Cruz da Conceição</t>
  </si>
  <si>
    <t>Santa Maria da Serra</t>
  </si>
  <si>
    <t>Torrinha</t>
  </si>
  <si>
    <t>Brotas</t>
  </si>
  <si>
    <t>Cordeirópolis</t>
  </si>
  <si>
    <t>Iracemápolis</t>
  </si>
  <si>
    <t>Santa Gertrudes</t>
  </si>
  <si>
    <t>Capivari</t>
  </si>
  <si>
    <t>Total DRADS Piracicaba</t>
  </si>
  <si>
    <t>Sertãozinho</t>
  </si>
  <si>
    <t>Ribeirão Preto</t>
  </si>
  <si>
    <t>Cássia dos Coqueiros</t>
  </si>
  <si>
    <t>Santo Antônio da Alegria</t>
  </si>
  <si>
    <t>Taquaral</t>
  </si>
  <si>
    <t>Brodowski</t>
  </si>
  <si>
    <t>Cravinhos</t>
  </si>
  <si>
    <t>Guariba</t>
  </si>
  <si>
    <t>Monte Alto</t>
  </si>
  <si>
    <t>Pitangueiras</t>
  </si>
  <si>
    <t>Total DRADS Ribeirão Preto</t>
  </si>
  <si>
    <t>Catanduva</t>
  </si>
  <si>
    <t>São José do Rio Preto</t>
  </si>
  <si>
    <t>Mirassol</t>
  </si>
  <si>
    <t>Adolfo</t>
  </si>
  <si>
    <t>Ariranha</t>
  </si>
  <si>
    <t>Bady Bassitt</t>
  </si>
  <si>
    <t>Bálsamo</t>
  </si>
  <si>
    <t>Catiguá</t>
  </si>
  <si>
    <t>Cedral</t>
  </si>
  <si>
    <t>Elisiário</t>
  </si>
  <si>
    <t>Ibirá</t>
  </si>
  <si>
    <t>Icém</t>
  </si>
  <si>
    <t>Ipiguá</t>
  </si>
  <si>
    <t>Irapuã</t>
  </si>
  <si>
    <t>Itajobi</t>
  </si>
  <si>
    <t>Jaci</t>
  </si>
  <si>
    <t>Marapoama</t>
  </si>
  <si>
    <t>Mendonça</t>
  </si>
  <si>
    <t>Mirassolândia</t>
  </si>
  <si>
    <t>Neves Paulista</t>
  </si>
  <si>
    <t>Nipoã</t>
  </si>
  <si>
    <t>Nova Aliança</t>
  </si>
  <si>
    <t>Novais</t>
  </si>
  <si>
    <t>Onda Verde</t>
  </si>
  <si>
    <t>Orindiúva</t>
  </si>
  <si>
    <t>Palestina</t>
  </si>
  <si>
    <t>Palmares Paulista</t>
  </si>
  <si>
    <t>Paraíso</t>
  </si>
  <si>
    <t>Paulo de Faria</t>
  </si>
  <si>
    <t>Pindorama</t>
  </si>
  <si>
    <t>Planalto</t>
  </si>
  <si>
    <t>Poloni</t>
  </si>
  <si>
    <t>Potirendaba</t>
  </si>
  <si>
    <t>Sales</t>
  </si>
  <si>
    <t>Santa Adélia</t>
  </si>
  <si>
    <t>Tabapuã</t>
  </si>
  <si>
    <t>Ubarana</t>
  </si>
  <si>
    <t>Uchoa</t>
  </si>
  <si>
    <t>União Paulista</t>
  </si>
  <si>
    <t>Urupês</t>
  </si>
  <si>
    <t>Zacarias</t>
  </si>
  <si>
    <t>Guapiaçu</t>
  </si>
  <si>
    <t>Nova Granada</t>
  </si>
  <si>
    <t>José Bonifácio</t>
  </si>
  <si>
    <t>Monte Aprazível</t>
  </si>
  <si>
    <t>Novo Horizonte</t>
  </si>
  <si>
    <t>Tanabi</t>
  </si>
  <si>
    <t>Total DRADS São José do Rio Preto</t>
  </si>
  <si>
    <t>Itapetininga</t>
  </si>
  <si>
    <t>Sorocaba</t>
  </si>
  <si>
    <t>Itu</t>
  </si>
  <si>
    <t>Salto</t>
  </si>
  <si>
    <t>Tatuí</t>
  </si>
  <si>
    <t>Votorantim</t>
  </si>
  <si>
    <t>Ibiúna</t>
  </si>
  <si>
    <t>São Roque</t>
  </si>
  <si>
    <t>Alambari</t>
  </si>
  <si>
    <t>Alumínio</t>
  </si>
  <si>
    <t>Campina do Monte Alegre</t>
  </si>
  <si>
    <t>Cesário Lange</t>
  </si>
  <si>
    <t>Guareí</t>
  </si>
  <si>
    <t>Jumirim</t>
  </si>
  <si>
    <t>Quadra</t>
  </si>
  <si>
    <t>Sarapuí</t>
  </si>
  <si>
    <t>Araçariguama</t>
  </si>
  <si>
    <t>Capela do Alto</t>
  </si>
  <si>
    <t>Angatuba</t>
  </si>
  <si>
    <t>Araçoiaba da Serra</t>
  </si>
  <si>
    <t>Cerquilho</t>
  </si>
  <si>
    <t>Iperó</t>
  </si>
  <si>
    <t>Mairinque</t>
  </si>
  <si>
    <t>Pilar do Sul</t>
  </si>
  <si>
    <t>Salto de Pirapora</t>
  </si>
  <si>
    <t>São Miguel Arcanjo</t>
  </si>
  <si>
    <t>Tietê</t>
  </si>
  <si>
    <t>Porto Feliz</t>
  </si>
  <si>
    <t>Total DRADS Sorocaba</t>
  </si>
  <si>
    <t>Caraguatatuba</t>
  </si>
  <si>
    <t>Vale do Paraíba</t>
  </si>
  <si>
    <t>Guaratinguetá</t>
  </si>
  <si>
    <t>Jacareí</t>
  </si>
  <si>
    <t>Pindamonhangaba</t>
  </si>
  <si>
    <t>Taubaté</t>
  </si>
  <si>
    <t>São José dos Campos</t>
  </si>
  <si>
    <t>Caçapava</t>
  </si>
  <si>
    <t>Cruzeiro</t>
  </si>
  <si>
    <t>Lorena</t>
  </si>
  <si>
    <t>Ubatuba</t>
  </si>
  <si>
    <t>Areias</t>
  </si>
  <si>
    <t>Bananal</t>
  </si>
  <si>
    <t>Canas</t>
  </si>
  <si>
    <t>Lagoinha</t>
  </si>
  <si>
    <t>Lavrinhas</t>
  </si>
  <si>
    <t>Natividade da Serra</t>
  </si>
  <si>
    <t>Paraibuna</t>
  </si>
  <si>
    <t>Piquete</t>
  </si>
  <si>
    <t>Queluz</t>
  </si>
  <si>
    <t>Redenção da Serra</t>
  </si>
  <si>
    <t>Roseira</t>
  </si>
  <si>
    <t>Santa Branca</t>
  </si>
  <si>
    <t>São Bento do Sapucaí</t>
  </si>
  <si>
    <t>São José do Barreiro</t>
  </si>
  <si>
    <t>São Luiz do Paraitinga</t>
  </si>
  <si>
    <t>Silveiras</t>
  </si>
  <si>
    <t>Potim</t>
  </si>
  <si>
    <t>Aparecida</t>
  </si>
  <si>
    <t>Cachoeira Paulista</t>
  </si>
  <si>
    <t>Cunha</t>
  </si>
  <si>
    <t>Ilhabela</t>
  </si>
  <si>
    <t>Tremembé</t>
  </si>
  <si>
    <t>Campos do Jordão</t>
  </si>
  <si>
    <t>Total DRADS Vale do Paraíba</t>
  </si>
  <si>
    <t>Registro</t>
  </si>
  <si>
    <t>Vale do Ribeira</t>
  </si>
  <si>
    <t>Barra do Turvo</t>
  </si>
  <si>
    <t>Cananéia</t>
  </si>
  <si>
    <t>Eldorado</t>
  </si>
  <si>
    <t>Iporanga</t>
  </si>
  <si>
    <t>Itariri</t>
  </si>
  <si>
    <t>Jacupiranga</t>
  </si>
  <si>
    <t>Juquiá</t>
  </si>
  <si>
    <t>Pariquera-Açu</t>
  </si>
  <si>
    <t>Pedro de Toledo</t>
  </si>
  <si>
    <t>Sete Barras</t>
  </si>
  <si>
    <t>Miracatu</t>
  </si>
  <si>
    <t>Cajati</t>
  </si>
  <si>
    <t>Iguape</t>
  </si>
  <si>
    <t>Total DRADS Vale do Ribeira</t>
  </si>
  <si>
    <t>Total Estado de São Paulo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</si>
</sst>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0" borderId="0" xfId="0" applyAlignment="1">
      <alignment horizontal="left"/>
    </xf>
    <xf numFmtId="164" fontId="0" fillId="0" borderId="0" xfId="1" applyFont="1"/>
    <xf numFmtId="0" fontId="3" fillId="2" borderId="0" xfId="0" applyFont="1" applyFill="1" applyAlignment="1">
      <alignment horizontal="left"/>
    </xf>
    <xf numFmtId="164" fontId="2" fillId="2" borderId="0" xfId="1" applyFont="1" applyFill="1"/>
    <xf numFmtId="0" fontId="2" fillId="2" borderId="0" xfId="0" applyFont="1" applyFill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2"/>
  <sheetViews>
    <sheetView view="pageLayout" zoomScaleNormal="100" workbookViewId="0">
      <selection activeCell="B8" sqref="B8"/>
    </sheetView>
  </sheetViews>
  <sheetFormatPr defaultRowHeight="15" x14ac:dyDescent="0.25"/>
  <cols>
    <col min="1" max="1" width="4" bestFit="1" customWidth="1"/>
    <col min="2" max="2" width="38.42578125" customWidth="1"/>
    <col min="3" max="3" width="22.5703125" bestFit="1" customWidth="1"/>
    <col min="4" max="4" width="10.5703125" bestFit="1" customWidth="1"/>
    <col min="5" max="5" width="22.5703125" hidden="1" customWidth="1"/>
    <col min="6" max="6" width="23.140625" customWidth="1"/>
  </cols>
  <sheetData>
    <row r="1" spans="1:6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6</v>
      </c>
      <c r="C2" s="3" t="s">
        <v>7</v>
      </c>
      <c r="D2" s="3" t="s">
        <v>8</v>
      </c>
      <c r="E2" s="3" t="s">
        <v>9</v>
      </c>
      <c r="F2" s="4">
        <v>65651.824624745917</v>
      </c>
    </row>
    <row r="3" spans="1:6" x14ac:dyDescent="0.25">
      <c r="A3" s="2">
        <v>2</v>
      </c>
      <c r="B3" t="s">
        <v>10</v>
      </c>
      <c r="C3" s="3" t="s">
        <v>7</v>
      </c>
      <c r="D3" s="3" t="s">
        <v>8</v>
      </c>
      <c r="E3" s="3" t="s">
        <v>9</v>
      </c>
      <c r="F3" s="4">
        <v>81997.317370133533</v>
      </c>
    </row>
    <row r="4" spans="1:6" x14ac:dyDescent="0.25">
      <c r="A4" s="2">
        <v>3</v>
      </c>
      <c r="B4" t="s">
        <v>11</v>
      </c>
      <c r="C4" s="3" t="s">
        <v>7</v>
      </c>
      <c r="D4" s="3" t="s">
        <v>12</v>
      </c>
      <c r="E4" s="3" t="s">
        <v>13</v>
      </c>
      <c r="F4" s="4">
        <v>33412.874900421979</v>
      </c>
    </row>
    <row r="5" spans="1:6" x14ac:dyDescent="0.25">
      <c r="A5" s="2">
        <v>4</v>
      </c>
      <c r="B5" t="s">
        <v>14</v>
      </c>
      <c r="C5" s="3" t="s">
        <v>7</v>
      </c>
      <c r="D5" s="3" t="s">
        <v>12</v>
      </c>
      <c r="E5" s="3" t="s">
        <v>13</v>
      </c>
      <c r="F5" s="4">
        <v>33407.09092809476</v>
      </c>
    </row>
    <row r="6" spans="1:6" x14ac:dyDescent="0.25">
      <c r="A6" s="2">
        <v>5</v>
      </c>
      <c r="B6" t="s">
        <v>15</v>
      </c>
      <c r="C6" s="3" t="s">
        <v>7</v>
      </c>
      <c r="D6" s="3" t="s">
        <v>16</v>
      </c>
      <c r="E6" s="3" t="s">
        <v>17</v>
      </c>
      <c r="F6" s="4">
        <v>13602.701926682164</v>
      </c>
    </row>
    <row r="7" spans="1:6" x14ac:dyDescent="0.25">
      <c r="A7" s="2">
        <v>6</v>
      </c>
      <c r="B7" t="s">
        <v>18</v>
      </c>
      <c r="C7" s="3" t="s">
        <v>7</v>
      </c>
      <c r="D7" s="3" t="s">
        <v>16</v>
      </c>
      <c r="E7" s="3" t="s">
        <v>17</v>
      </c>
      <c r="F7" s="4">
        <v>13605.633979439159</v>
      </c>
    </row>
    <row r="8" spans="1:6" x14ac:dyDescent="0.25">
      <c r="A8" s="2">
        <v>7</v>
      </c>
      <c r="B8" t="s">
        <v>19</v>
      </c>
      <c r="C8" s="3" t="s">
        <v>7</v>
      </c>
      <c r="D8" s="3" t="s">
        <v>16</v>
      </c>
      <c r="E8" s="3" t="s">
        <v>17</v>
      </c>
      <c r="F8" s="4">
        <v>13611.469319193795</v>
      </c>
    </row>
    <row r="9" spans="1:6" x14ac:dyDescent="0.25">
      <c r="A9" s="2">
        <v>8</v>
      </c>
      <c r="B9" t="s">
        <v>20</v>
      </c>
      <c r="C9" s="3" t="s">
        <v>7</v>
      </c>
      <c r="D9" s="3" t="s">
        <v>16</v>
      </c>
      <c r="E9" s="3" t="s">
        <v>17</v>
      </c>
      <c r="F9" s="4">
        <v>13606.776391024927</v>
      </c>
    </row>
    <row r="10" spans="1:6" x14ac:dyDescent="0.25">
      <c r="A10" s="2">
        <v>9</v>
      </c>
      <c r="B10" t="s">
        <v>21</v>
      </c>
      <c r="C10" s="3" t="s">
        <v>7</v>
      </c>
      <c r="D10" s="3" t="s">
        <v>16</v>
      </c>
      <c r="E10" s="3" t="s">
        <v>17</v>
      </c>
      <c r="F10" s="4">
        <v>13602.453308333463</v>
      </c>
    </row>
    <row r="11" spans="1:6" x14ac:dyDescent="0.25">
      <c r="A11" s="2">
        <v>10</v>
      </c>
      <c r="B11" t="s">
        <v>22</v>
      </c>
      <c r="C11" s="3" t="s">
        <v>7</v>
      </c>
      <c r="D11" s="3" t="s">
        <v>16</v>
      </c>
      <c r="E11" s="3" t="s">
        <v>17</v>
      </c>
      <c r="F11" s="4">
        <v>13605.498369430778</v>
      </c>
    </row>
    <row r="12" spans="1:6" x14ac:dyDescent="0.25">
      <c r="A12" s="2">
        <v>11</v>
      </c>
      <c r="B12" t="s">
        <v>23</v>
      </c>
      <c r="C12" s="3" t="s">
        <v>7</v>
      </c>
      <c r="D12" s="3" t="s">
        <v>16</v>
      </c>
      <c r="E12" s="3" t="s">
        <v>17</v>
      </c>
      <c r="F12" s="4">
        <v>13605.786027024316</v>
      </c>
    </row>
    <row r="13" spans="1:6" x14ac:dyDescent="0.25">
      <c r="A13" s="2">
        <v>12</v>
      </c>
      <c r="B13" t="s">
        <v>24</v>
      </c>
      <c r="C13" s="3" t="s">
        <v>7</v>
      </c>
      <c r="D13" s="3" t="s">
        <v>16</v>
      </c>
      <c r="E13" s="3" t="s">
        <v>17</v>
      </c>
      <c r="F13" s="4">
        <v>13603.608048101811</v>
      </c>
    </row>
    <row r="14" spans="1:6" x14ac:dyDescent="0.25">
      <c r="A14" s="2">
        <v>13</v>
      </c>
      <c r="B14" t="s">
        <v>25</v>
      </c>
      <c r="C14" s="3" t="s">
        <v>7</v>
      </c>
      <c r="D14" s="3" t="s">
        <v>16</v>
      </c>
      <c r="E14" s="3" t="s">
        <v>17</v>
      </c>
      <c r="F14" s="4">
        <v>13615.545838233655</v>
      </c>
    </row>
    <row r="15" spans="1:6" x14ac:dyDescent="0.25">
      <c r="A15" s="2">
        <v>14</v>
      </c>
      <c r="B15" t="s">
        <v>26</v>
      </c>
      <c r="C15" s="3" t="s">
        <v>7</v>
      </c>
      <c r="D15" s="3" t="s">
        <v>16</v>
      </c>
      <c r="E15" s="3" t="s">
        <v>17</v>
      </c>
      <c r="F15" s="4">
        <v>13606.205185232044</v>
      </c>
    </row>
    <row r="16" spans="1:6" x14ac:dyDescent="0.25">
      <c r="A16" s="2">
        <v>15</v>
      </c>
      <c r="B16" t="s">
        <v>27</v>
      </c>
      <c r="C16" s="3" t="s">
        <v>7</v>
      </c>
      <c r="D16" s="3" t="s">
        <v>16</v>
      </c>
      <c r="E16" s="3" t="s">
        <v>17</v>
      </c>
      <c r="F16" s="4">
        <v>13606.431201912681</v>
      </c>
    </row>
    <row r="17" spans="1:6" x14ac:dyDescent="0.25">
      <c r="A17" s="2">
        <v>16</v>
      </c>
      <c r="B17" t="s">
        <v>28</v>
      </c>
      <c r="C17" s="3" t="s">
        <v>7</v>
      </c>
      <c r="D17" s="3" t="s">
        <v>16</v>
      </c>
      <c r="E17" s="3" t="s">
        <v>17</v>
      </c>
      <c r="F17" s="4">
        <v>13602.190307105086</v>
      </c>
    </row>
    <row r="18" spans="1:6" x14ac:dyDescent="0.25">
      <c r="A18" s="2">
        <v>17</v>
      </c>
      <c r="B18" t="s">
        <v>29</v>
      </c>
      <c r="C18" s="3" t="s">
        <v>7</v>
      </c>
      <c r="D18" s="3" t="s">
        <v>16</v>
      </c>
      <c r="E18" s="3" t="s">
        <v>17</v>
      </c>
      <c r="F18" s="4">
        <v>13602.632066980876</v>
      </c>
    </row>
    <row r="19" spans="1:6" x14ac:dyDescent="0.25">
      <c r="A19" s="2">
        <v>18</v>
      </c>
      <c r="B19" t="s">
        <v>30</v>
      </c>
      <c r="C19" s="3" t="s">
        <v>7</v>
      </c>
      <c r="D19" s="3" t="s">
        <v>16</v>
      </c>
      <c r="E19" s="3" t="s">
        <v>17</v>
      </c>
      <c r="F19" s="4">
        <v>13606.566811921062</v>
      </c>
    </row>
    <row r="20" spans="1:6" x14ac:dyDescent="0.25">
      <c r="A20" s="2">
        <v>19</v>
      </c>
      <c r="B20" t="s">
        <v>31</v>
      </c>
      <c r="C20" s="3" t="s">
        <v>7</v>
      </c>
      <c r="D20" s="3" t="s">
        <v>16</v>
      </c>
      <c r="E20" s="3" t="s">
        <v>17</v>
      </c>
      <c r="F20" s="4">
        <v>13604.51211482436</v>
      </c>
    </row>
    <row r="21" spans="1:6" x14ac:dyDescent="0.25">
      <c r="A21" s="2">
        <v>20</v>
      </c>
      <c r="B21" t="s">
        <v>32</v>
      </c>
      <c r="C21" s="3" t="s">
        <v>7</v>
      </c>
      <c r="D21" s="3" t="s">
        <v>16</v>
      </c>
      <c r="E21" s="3" t="s">
        <v>17</v>
      </c>
      <c r="F21" s="4">
        <v>13606.632562228157</v>
      </c>
    </row>
    <row r="22" spans="1:6" x14ac:dyDescent="0.25">
      <c r="A22" s="2">
        <v>21</v>
      </c>
      <c r="B22" t="s">
        <v>33</v>
      </c>
      <c r="C22" s="3" t="s">
        <v>7</v>
      </c>
      <c r="D22" s="3" t="s">
        <v>16</v>
      </c>
      <c r="E22" s="3" t="s">
        <v>17</v>
      </c>
      <c r="F22" s="4">
        <v>13604.972366974021</v>
      </c>
    </row>
    <row r="23" spans="1:6" x14ac:dyDescent="0.25">
      <c r="A23" s="2">
        <v>22</v>
      </c>
      <c r="B23" t="s">
        <v>34</v>
      </c>
      <c r="C23" s="3" t="s">
        <v>7</v>
      </c>
      <c r="D23" s="3" t="s">
        <v>16</v>
      </c>
      <c r="E23" s="3" t="s">
        <v>17</v>
      </c>
      <c r="F23" s="4">
        <v>13605.317556086267</v>
      </c>
    </row>
    <row r="24" spans="1:6" x14ac:dyDescent="0.25">
      <c r="A24" s="2">
        <v>23</v>
      </c>
      <c r="B24" t="s">
        <v>35</v>
      </c>
      <c r="C24" s="3" t="s">
        <v>7</v>
      </c>
      <c r="D24" s="3" t="s">
        <v>16</v>
      </c>
      <c r="E24" s="3" t="s">
        <v>17</v>
      </c>
      <c r="F24" s="4">
        <v>13603.659415529228</v>
      </c>
    </row>
    <row r="25" spans="1:6" x14ac:dyDescent="0.25">
      <c r="A25" s="2">
        <v>24</v>
      </c>
      <c r="B25" t="s">
        <v>36</v>
      </c>
      <c r="C25" s="3" t="s">
        <v>7</v>
      </c>
      <c r="D25" s="3" t="s">
        <v>16</v>
      </c>
      <c r="E25" s="3" t="s">
        <v>17</v>
      </c>
      <c r="F25" s="4">
        <v>13602.890958815062</v>
      </c>
    </row>
    <row r="26" spans="1:6" x14ac:dyDescent="0.25">
      <c r="A26" s="2">
        <v>25</v>
      </c>
      <c r="B26" t="s">
        <v>37</v>
      </c>
      <c r="C26" s="3" t="s">
        <v>7</v>
      </c>
      <c r="D26" s="3" t="s">
        <v>16</v>
      </c>
      <c r="E26" s="3" t="s">
        <v>17</v>
      </c>
      <c r="F26" s="4">
        <v>13605.379196999169</v>
      </c>
    </row>
    <row r="27" spans="1:6" x14ac:dyDescent="0.25">
      <c r="A27" s="2">
        <v>26</v>
      </c>
      <c r="B27" t="s">
        <v>38</v>
      </c>
      <c r="C27" s="3" t="s">
        <v>7</v>
      </c>
      <c r="D27" s="3" t="s">
        <v>16</v>
      </c>
      <c r="E27" s="3" t="s">
        <v>17</v>
      </c>
      <c r="F27" s="4">
        <v>13604.497731944683</v>
      </c>
    </row>
    <row r="28" spans="1:6" x14ac:dyDescent="0.25">
      <c r="A28" s="2">
        <v>27</v>
      </c>
      <c r="B28" t="s">
        <v>39</v>
      </c>
      <c r="C28" s="3" t="s">
        <v>7</v>
      </c>
      <c r="D28" s="3" t="s">
        <v>16</v>
      </c>
      <c r="E28" s="3" t="s">
        <v>17</v>
      </c>
      <c r="F28" s="4">
        <v>13600.969817029643</v>
      </c>
    </row>
    <row r="29" spans="1:6" x14ac:dyDescent="0.25">
      <c r="A29" s="2">
        <v>28</v>
      </c>
      <c r="B29" t="s">
        <v>40</v>
      </c>
      <c r="C29" s="3" t="s">
        <v>7</v>
      </c>
      <c r="D29" s="3" t="s">
        <v>16</v>
      </c>
      <c r="E29" s="3" t="s">
        <v>17</v>
      </c>
      <c r="F29" s="4">
        <v>13603.858721147608</v>
      </c>
    </row>
    <row r="30" spans="1:6" x14ac:dyDescent="0.25">
      <c r="A30" s="2">
        <v>29</v>
      </c>
      <c r="B30" t="s">
        <v>41</v>
      </c>
      <c r="C30" s="3" t="s">
        <v>7</v>
      </c>
      <c r="D30" s="3" t="s">
        <v>16</v>
      </c>
      <c r="E30" s="3" t="s">
        <v>17</v>
      </c>
      <c r="F30" s="4">
        <v>13603.462164607945</v>
      </c>
    </row>
    <row r="31" spans="1:6" x14ac:dyDescent="0.25">
      <c r="A31" s="2">
        <v>30</v>
      </c>
      <c r="B31" t="s">
        <v>42</v>
      </c>
      <c r="C31" s="3" t="s">
        <v>7</v>
      </c>
      <c r="D31" s="3" t="s">
        <v>16</v>
      </c>
      <c r="E31" s="3" t="s">
        <v>17</v>
      </c>
      <c r="F31" s="4">
        <v>13603.938854334379</v>
      </c>
    </row>
    <row r="32" spans="1:6" x14ac:dyDescent="0.25">
      <c r="A32" s="2">
        <v>31</v>
      </c>
      <c r="B32" t="s">
        <v>43</v>
      </c>
      <c r="C32" s="3" t="s">
        <v>7</v>
      </c>
      <c r="D32" s="3" t="s">
        <v>16</v>
      </c>
      <c r="E32" s="3" t="s">
        <v>17</v>
      </c>
      <c r="F32" s="4">
        <v>13603.45805521375</v>
      </c>
    </row>
    <row r="33" spans="1:6" x14ac:dyDescent="0.25">
      <c r="A33" s="2">
        <v>32</v>
      </c>
      <c r="B33" t="s">
        <v>44</v>
      </c>
      <c r="C33" s="3" t="s">
        <v>7</v>
      </c>
      <c r="D33" s="3" t="s">
        <v>16</v>
      </c>
      <c r="E33" s="3" t="s">
        <v>17</v>
      </c>
      <c r="F33" s="4">
        <v>13606.934602701373</v>
      </c>
    </row>
    <row r="34" spans="1:6" x14ac:dyDescent="0.25">
      <c r="A34" s="2">
        <v>33</v>
      </c>
      <c r="B34" t="s">
        <v>45</v>
      </c>
      <c r="C34" s="3" t="s">
        <v>7</v>
      </c>
      <c r="D34" s="3" t="s">
        <v>16</v>
      </c>
      <c r="E34" s="3" t="s">
        <v>17</v>
      </c>
      <c r="F34" s="4">
        <v>13605.046336069503</v>
      </c>
    </row>
    <row r="35" spans="1:6" x14ac:dyDescent="0.25">
      <c r="A35" s="2">
        <v>34</v>
      </c>
      <c r="B35" t="s">
        <v>46</v>
      </c>
      <c r="C35" s="3" t="s">
        <v>7</v>
      </c>
      <c r="D35" s="3" t="s">
        <v>16</v>
      </c>
      <c r="E35" s="3" t="s">
        <v>17</v>
      </c>
      <c r="F35" s="4">
        <v>13601.797859959615</v>
      </c>
    </row>
    <row r="36" spans="1:6" x14ac:dyDescent="0.25">
      <c r="A36" s="2">
        <v>35</v>
      </c>
      <c r="B36" t="s">
        <v>47</v>
      </c>
      <c r="C36" s="3" t="s">
        <v>7</v>
      </c>
      <c r="D36" s="3" t="s">
        <v>16</v>
      </c>
      <c r="E36" s="3" t="s">
        <v>17</v>
      </c>
      <c r="F36" s="4">
        <v>13606.626398136867</v>
      </c>
    </row>
    <row r="37" spans="1:6" x14ac:dyDescent="0.25">
      <c r="A37" s="2">
        <v>36</v>
      </c>
      <c r="B37" t="s">
        <v>48</v>
      </c>
      <c r="C37" s="3" t="s">
        <v>7</v>
      </c>
      <c r="D37" s="3" t="s">
        <v>16</v>
      </c>
      <c r="E37" s="3" t="s">
        <v>17</v>
      </c>
      <c r="F37" s="4">
        <v>13603.527914915039</v>
      </c>
    </row>
    <row r="38" spans="1:6" x14ac:dyDescent="0.25">
      <c r="A38" s="2">
        <v>37</v>
      </c>
      <c r="B38" t="s">
        <v>49</v>
      </c>
      <c r="C38" s="3" t="s">
        <v>7</v>
      </c>
      <c r="D38" s="3" t="s">
        <v>16</v>
      </c>
      <c r="E38" s="3" t="s">
        <v>17</v>
      </c>
      <c r="F38" s="4">
        <v>13601.914977694127</v>
      </c>
    </row>
    <row r="39" spans="1:6" x14ac:dyDescent="0.25">
      <c r="A39" s="2">
        <v>38</v>
      </c>
      <c r="B39" t="s">
        <v>50</v>
      </c>
      <c r="C39" s="3" t="s">
        <v>7</v>
      </c>
      <c r="D39" s="3" t="s">
        <v>16</v>
      </c>
      <c r="E39" s="3" t="s">
        <v>51</v>
      </c>
      <c r="F39" s="4">
        <v>17339.277030689962</v>
      </c>
    </row>
    <row r="40" spans="1:6" x14ac:dyDescent="0.25">
      <c r="A40" s="2">
        <v>39</v>
      </c>
      <c r="B40" t="s">
        <v>52</v>
      </c>
      <c r="C40" s="3" t="s">
        <v>7</v>
      </c>
      <c r="D40" s="3" t="s">
        <v>53</v>
      </c>
      <c r="E40" s="3" t="s">
        <v>51</v>
      </c>
      <c r="F40" s="4">
        <v>17339.825634814781</v>
      </c>
    </row>
    <row r="41" spans="1:6" x14ac:dyDescent="0.25">
      <c r="A41" s="2">
        <v>40</v>
      </c>
      <c r="B41" t="s">
        <v>54</v>
      </c>
      <c r="C41" s="3" t="s">
        <v>7</v>
      </c>
      <c r="D41" s="3" t="s">
        <v>53</v>
      </c>
      <c r="E41" s="3" t="s">
        <v>51</v>
      </c>
      <c r="F41" s="4">
        <v>13871.007808556691</v>
      </c>
    </row>
    <row r="42" spans="1:6" x14ac:dyDescent="0.25">
      <c r="A42" s="2">
        <v>41</v>
      </c>
      <c r="B42" t="s">
        <v>55</v>
      </c>
      <c r="C42" s="3" t="s">
        <v>7</v>
      </c>
      <c r="D42" s="3" t="s">
        <v>53</v>
      </c>
      <c r="E42" s="3" t="s">
        <v>51</v>
      </c>
      <c r="F42" s="4">
        <v>17337.616835435823</v>
      </c>
    </row>
    <row r="43" spans="1:6" x14ac:dyDescent="0.25">
      <c r="A43" s="2">
        <v>42</v>
      </c>
      <c r="B43" t="s">
        <v>56</v>
      </c>
      <c r="C43" s="3" t="s">
        <v>7</v>
      </c>
      <c r="D43" s="3" t="s">
        <v>53</v>
      </c>
      <c r="E43" s="3" t="s">
        <v>51</v>
      </c>
      <c r="F43" s="4">
        <v>17334.736150106248</v>
      </c>
    </row>
    <row r="44" spans="1:6" x14ac:dyDescent="0.25">
      <c r="A44" s="2">
        <v>43</v>
      </c>
      <c r="B44" t="s">
        <v>57</v>
      </c>
      <c r="C44" s="3" t="s">
        <v>7</v>
      </c>
      <c r="D44" s="3" t="s">
        <v>53</v>
      </c>
      <c r="E44" s="3" t="s">
        <v>51</v>
      </c>
      <c r="F44" s="4">
        <v>17337.980516821943</v>
      </c>
    </row>
    <row r="45" spans="1:6" x14ac:dyDescent="0.25">
      <c r="A45" s="2" t="s">
        <v>58</v>
      </c>
      <c r="B45" s="2" t="s">
        <v>59</v>
      </c>
      <c r="C45" s="7"/>
      <c r="D45" s="7"/>
      <c r="E45" s="7"/>
      <c r="F45" s="6">
        <f>SUM(F2:F44)</f>
        <v>763992.44818564854</v>
      </c>
    </row>
    <row r="46" spans="1:6" x14ac:dyDescent="0.25">
      <c r="A46" s="2">
        <v>44</v>
      </c>
      <c r="B46" t="s">
        <v>60</v>
      </c>
      <c r="C46" s="3" t="s">
        <v>61</v>
      </c>
      <c r="D46" s="3" t="s">
        <v>16</v>
      </c>
      <c r="E46" s="3" t="s">
        <v>17</v>
      </c>
      <c r="F46" s="4">
        <v>13601.273912199957</v>
      </c>
    </row>
    <row r="47" spans="1:6" x14ac:dyDescent="0.25">
      <c r="A47" s="2">
        <v>45</v>
      </c>
      <c r="B47" t="s">
        <v>62</v>
      </c>
      <c r="C47" s="3" t="s">
        <v>61</v>
      </c>
      <c r="D47" s="3" t="s">
        <v>16</v>
      </c>
      <c r="E47" s="3" t="s">
        <v>17</v>
      </c>
      <c r="F47" s="4">
        <v>13607.910583822306</v>
      </c>
    </row>
    <row r="48" spans="1:6" x14ac:dyDescent="0.25">
      <c r="A48" s="2">
        <v>46</v>
      </c>
      <c r="B48" t="s">
        <v>63</v>
      </c>
      <c r="C48" s="3" t="s">
        <v>61</v>
      </c>
      <c r="D48" s="3" t="s">
        <v>16</v>
      </c>
      <c r="E48" s="3" t="s">
        <v>17</v>
      </c>
      <c r="F48" s="4">
        <v>13602.64234046636</v>
      </c>
    </row>
    <row r="49" spans="1:6" x14ac:dyDescent="0.25">
      <c r="A49" s="2">
        <v>47</v>
      </c>
      <c r="B49" t="s">
        <v>64</v>
      </c>
      <c r="C49" s="3" t="s">
        <v>61</v>
      </c>
      <c r="D49" s="3" t="s">
        <v>16</v>
      </c>
      <c r="E49" s="3" t="s">
        <v>17</v>
      </c>
      <c r="F49" s="4">
        <v>13605.354540634007</v>
      </c>
    </row>
    <row r="50" spans="1:6" x14ac:dyDescent="0.25">
      <c r="A50" s="2">
        <v>48</v>
      </c>
      <c r="B50" t="s">
        <v>65</v>
      </c>
      <c r="C50" s="3" t="s">
        <v>61</v>
      </c>
      <c r="D50" s="3" t="s">
        <v>16</v>
      </c>
      <c r="E50" s="3" t="s">
        <v>17</v>
      </c>
      <c r="F50" s="4">
        <v>13603.686126591485</v>
      </c>
    </row>
    <row r="51" spans="1:6" x14ac:dyDescent="0.25">
      <c r="A51" s="2">
        <v>49</v>
      </c>
      <c r="B51" t="s">
        <v>66</v>
      </c>
      <c r="C51" s="3" t="s">
        <v>61</v>
      </c>
      <c r="D51" s="3" t="s">
        <v>16</v>
      </c>
      <c r="E51" s="3" t="s">
        <v>17</v>
      </c>
      <c r="F51" s="4">
        <v>13603.786806749224</v>
      </c>
    </row>
    <row r="52" spans="1:6" x14ac:dyDescent="0.25">
      <c r="A52" s="2">
        <v>50</v>
      </c>
      <c r="B52" t="s">
        <v>67</v>
      </c>
      <c r="C52" s="3" t="s">
        <v>61</v>
      </c>
      <c r="D52" s="3" t="s">
        <v>16</v>
      </c>
      <c r="E52" s="3" t="s">
        <v>17</v>
      </c>
      <c r="F52" s="4">
        <v>13602.134830283474</v>
      </c>
    </row>
    <row r="53" spans="1:6" x14ac:dyDescent="0.25">
      <c r="A53" s="2">
        <v>51</v>
      </c>
      <c r="B53" t="s">
        <v>68</v>
      </c>
      <c r="C53" s="3" t="s">
        <v>61</v>
      </c>
      <c r="D53" s="3" t="s">
        <v>16</v>
      </c>
      <c r="E53" s="3" t="s">
        <v>17</v>
      </c>
      <c r="F53" s="4">
        <v>13609.248191632259</v>
      </c>
    </row>
    <row r="54" spans="1:6" x14ac:dyDescent="0.25">
      <c r="A54" s="2">
        <v>52</v>
      </c>
      <c r="B54" t="s">
        <v>69</v>
      </c>
      <c r="C54" s="3" t="s">
        <v>61</v>
      </c>
      <c r="D54" s="3" t="s">
        <v>16</v>
      </c>
      <c r="E54" s="3" t="s">
        <v>17</v>
      </c>
      <c r="F54" s="4">
        <v>13606.268880842041</v>
      </c>
    </row>
    <row r="55" spans="1:6" x14ac:dyDescent="0.25">
      <c r="A55" s="2">
        <v>53</v>
      </c>
      <c r="B55" t="s">
        <v>70</v>
      </c>
      <c r="C55" s="3" t="s">
        <v>61</v>
      </c>
      <c r="D55" s="3" t="s">
        <v>16</v>
      </c>
      <c r="E55" s="3" t="s">
        <v>17</v>
      </c>
      <c r="F55" s="4">
        <v>13612.404206372796</v>
      </c>
    </row>
    <row r="56" spans="1:6" x14ac:dyDescent="0.25">
      <c r="A56" s="2">
        <v>54</v>
      </c>
      <c r="B56" t="s">
        <v>71</v>
      </c>
      <c r="C56" s="3" t="s">
        <v>61</v>
      </c>
      <c r="D56" s="3" t="s">
        <v>16</v>
      </c>
      <c r="E56" s="3" t="s">
        <v>17</v>
      </c>
      <c r="F56" s="4">
        <v>13607.37841727426</v>
      </c>
    </row>
    <row r="57" spans="1:6" x14ac:dyDescent="0.25">
      <c r="A57" s="2">
        <v>55</v>
      </c>
      <c r="B57" t="s">
        <v>72</v>
      </c>
      <c r="C57" s="3" t="s">
        <v>61</v>
      </c>
      <c r="D57" s="3" t="s">
        <v>16</v>
      </c>
      <c r="E57" s="3" t="s">
        <v>17</v>
      </c>
      <c r="F57" s="4">
        <v>13601.949907544771</v>
      </c>
    </row>
    <row r="58" spans="1:6" x14ac:dyDescent="0.25">
      <c r="A58" s="2">
        <v>56</v>
      </c>
      <c r="B58" t="s">
        <v>73</v>
      </c>
      <c r="C58" s="3" t="s">
        <v>61</v>
      </c>
      <c r="D58" s="3" t="s">
        <v>16</v>
      </c>
      <c r="E58" s="3" t="s">
        <v>17</v>
      </c>
      <c r="F58" s="4">
        <v>13602.517003943462</v>
      </c>
    </row>
    <row r="59" spans="1:6" x14ac:dyDescent="0.25">
      <c r="A59" s="2">
        <v>57</v>
      </c>
      <c r="B59" t="s">
        <v>74</v>
      </c>
      <c r="C59" s="3" t="s">
        <v>61</v>
      </c>
      <c r="D59" s="3" t="s">
        <v>16</v>
      </c>
      <c r="E59" s="3" t="s">
        <v>17</v>
      </c>
      <c r="F59" s="4">
        <v>13604.438145728878</v>
      </c>
    </row>
    <row r="60" spans="1:6" x14ac:dyDescent="0.25">
      <c r="A60" s="2">
        <v>58</v>
      </c>
      <c r="B60" t="s">
        <v>75</v>
      </c>
      <c r="C60" s="3" t="s">
        <v>61</v>
      </c>
      <c r="D60" s="3" t="s">
        <v>16</v>
      </c>
      <c r="E60" s="3" t="s">
        <v>17</v>
      </c>
      <c r="F60" s="4">
        <v>13602.962873213446</v>
      </c>
    </row>
    <row r="61" spans="1:6" x14ac:dyDescent="0.25">
      <c r="A61" s="2">
        <v>59</v>
      </c>
      <c r="B61" t="s">
        <v>76</v>
      </c>
      <c r="C61" s="3" t="s">
        <v>61</v>
      </c>
      <c r="D61" s="3" t="s">
        <v>16</v>
      </c>
      <c r="E61" s="3" t="s">
        <v>17</v>
      </c>
      <c r="F61" s="4">
        <v>13602.042368914123</v>
      </c>
    </row>
    <row r="62" spans="1:6" x14ac:dyDescent="0.25">
      <c r="A62" s="2">
        <v>60</v>
      </c>
      <c r="B62" t="s">
        <v>77</v>
      </c>
      <c r="C62" s="3" t="s">
        <v>61</v>
      </c>
      <c r="D62" s="3" t="s">
        <v>16</v>
      </c>
      <c r="E62" s="3" t="s">
        <v>17</v>
      </c>
      <c r="F62" s="4">
        <v>13607.536628950706</v>
      </c>
    </row>
    <row r="63" spans="1:6" x14ac:dyDescent="0.25">
      <c r="A63" s="2">
        <v>61</v>
      </c>
      <c r="B63" t="s">
        <v>78</v>
      </c>
      <c r="C63" s="3" t="s">
        <v>61</v>
      </c>
      <c r="D63" s="3" t="s">
        <v>16</v>
      </c>
      <c r="E63" s="3" t="s">
        <v>51</v>
      </c>
      <c r="F63" s="4">
        <v>17334.510133425611</v>
      </c>
    </row>
    <row r="64" spans="1:6" x14ac:dyDescent="0.25">
      <c r="A64" s="2">
        <v>62</v>
      </c>
      <c r="B64" t="s">
        <v>79</v>
      </c>
      <c r="C64" s="3" t="s">
        <v>61</v>
      </c>
      <c r="D64" s="3" t="s">
        <v>16</v>
      </c>
      <c r="E64" s="3" t="s">
        <v>51</v>
      </c>
      <c r="F64" s="4">
        <v>17335.521044397188</v>
      </c>
    </row>
    <row r="65" spans="1:6" x14ac:dyDescent="0.25">
      <c r="A65" s="2">
        <v>63</v>
      </c>
      <c r="B65" t="s">
        <v>80</v>
      </c>
      <c r="C65" s="3" t="s">
        <v>61</v>
      </c>
      <c r="D65" s="3" t="s">
        <v>53</v>
      </c>
      <c r="E65" s="3" t="s">
        <v>51</v>
      </c>
      <c r="F65" s="4">
        <v>17335.798428505241</v>
      </c>
    </row>
    <row r="66" spans="1:6" x14ac:dyDescent="0.25">
      <c r="A66" s="2">
        <v>64</v>
      </c>
      <c r="B66" t="s">
        <v>81</v>
      </c>
      <c r="C66" s="3" t="s">
        <v>61</v>
      </c>
      <c r="D66" s="3" t="s">
        <v>53</v>
      </c>
      <c r="E66" s="3" t="s">
        <v>51</v>
      </c>
      <c r="F66" s="4">
        <v>17343.246705480789</v>
      </c>
    </row>
    <row r="67" spans="1:6" x14ac:dyDescent="0.25">
      <c r="A67" s="2" t="s">
        <v>58</v>
      </c>
      <c r="B67" s="2" t="s">
        <v>82</v>
      </c>
      <c r="C67" s="7"/>
      <c r="D67" s="7"/>
      <c r="E67" s="7"/>
      <c r="F67" s="6">
        <f>SUM(F46:F66)</f>
        <v>300632.61207697244</v>
      </c>
    </row>
    <row r="68" spans="1:6" x14ac:dyDescent="0.25">
      <c r="A68" s="2">
        <v>65</v>
      </c>
      <c r="B68" t="s">
        <v>83</v>
      </c>
      <c r="C68" s="3" t="s">
        <v>84</v>
      </c>
      <c r="D68" s="3" t="s">
        <v>8</v>
      </c>
      <c r="E68" s="3" t="s">
        <v>9</v>
      </c>
      <c r="F68" s="4">
        <v>65665.095913293524</v>
      </c>
    </row>
    <row r="69" spans="1:6" x14ac:dyDescent="0.25">
      <c r="A69" s="2">
        <v>66</v>
      </c>
      <c r="B69" t="s">
        <v>85</v>
      </c>
      <c r="C69" s="3" t="s">
        <v>84</v>
      </c>
      <c r="D69" s="3" t="s">
        <v>16</v>
      </c>
      <c r="E69" s="3" t="s">
        <v>17</v>
      </c>
      <c r="F69" s="4">
        <v>13603.842283570835</v>
      </c>
    </row>
    <row r="70" spans="1:6" x14ac:dyDescent="0.25">
      <c r="A70" s="2">
        <v>67</v>
      </c>
      <c r="B70" t="s">
        <v>86</v>
      </c>
      <c r="C70" s="3" t="s">
        <v>84</v>
      </c>
      <c r="D70" s="3" t="s">
        <v>16</v>
      </c>
      <c r="E70" s="3" t="s">
        <v>17</v>
      </c>
      <c r="F70" s="4">
        <v>13603.945018425669</v>
      </c>
    </row>
    <row r="71" spans="1:6" x14ac:dyDescent="0.25">
      <c r="A71" s="2">
        <v>68</v>
      </c>
      <c r="B71" t="s">
        <v>87</v>
      </c>
      <c r="C71" s="3" t="s">
        <v>84</v>
      </c>
      <c r="D71" s="3" t="s">
        <v>16</v>
      </c>
      <c r="E71" s="3" t="s">
        <v>17</v>
      </c>
      <c r="F71" s="4">
        <v>13602.946435636672</v>
      </c>
    </row>
    <row r="72" spans="1:6" x14ac:dyDescent="0.25">
      <c r="A72" s="2">
        <v>69</v>
      </c>
      <c r="B72" t="s">
        <v>88</v>
      </c>
      <c r="C72" s="3" t="s">
        <v>84</v>
      </c>
      <c r="D72" s="3" t="s">
        <v>16</v>
      </c>
      <c r="E72" s="3" t="s">
        <v>17</v>
      </c>
      <c r="F72" s="4">
        <v>13604.920999546604</v>
      </c>
    </row>
    <row r="73" spans="1:6" x14ac:dyDescent="0.25">
      <c r="A73" s="2">
        <v>70</v>
      </c>
      <c r="B73" t="s">
        <v>89</v>
      </c>
      <c r="C73" s="3" t="s">
        <v>84</v>
      </c>
      <c r="D73" s="3" t="s">
        <v>16</v>
      </c>
      <c r="E73" s="3" t="s">
        <v>17</v>
      </c>
      <c r="F73" s="4">
        <v>13602.85397426732</v>
      </c>
    </row>
    <row r="74" spans="1:6" x14ac:dyDescent="0.25">
      <c r="A74" s="2">
        <v>71</v>
      </c>
      <c r="B74" t="s">
        <v>90</v>
      </c>
      <c r="C74" s="3" t="s">
        <v>84</v>
      </c>
      <c r="D74" s="3" t="s">
        <v>16</v>
      </c>
      <c r="E74" s="3" t="s">
        <v>17</v>
      </c>
      <c r="F74" s="4">
        <v>13602.017712548963</v>
      </c>
    </row>
    <row r="75" spans="1:6" x14ac:dyDescent="0.25">
      <c r="A75" s="2">
        <v>72</v>
      </c>
      <c r="B75" t="s">
        <v>91</v>
      </c>
      <c r="C75" s="3" t="s">
        <v>84</v>
      </c>
      <c r="D75" s="3" t="s">
        <v>16</v>
      </c>
      <c r="E75" s="3" t="s">
        <v>17</v>
      </c>
      <c r="F75" s="4">
        <v>13609.669404537084</v>
      </c>
    </row>
    <row r="76" spans="1:6" x14ac:dyDescent="0.25">
      <c r="A76" s="2">
        <v>73</v>
      </c>
      <c r="B76" t="s">
        <v>92</v>
      </c>
      <c r="C76" s="3" t="s">
        <v>84</v>
      </c>
      <c r="D76" s="3" t="s">
        <v>16</v>
      </c>
      <c r="E76" s="3" t="s">
        <v>17</v>
      </c>
      <c r="F76" s="4">
        <v>13604.485403762103</v>
      </c>
    </row>
    <row r="77" spans="1:6" x14ac:dyDescent="0.25">
      <c r="A77" s="2">
        <v>74</v>
      </c>
      <c r="B77" t="s">
        <v>93</v>
      </c>
      <c r="C77" s="3" t="s">
        <v>84</v>
      </c>
      <c r="D77" s="3" t="s">
        <v>16</v>
      </c>
      <c r="E77" s="3" t="s">
        <v>17</v>
      </c>
      <c r="F77" s="4">
        <v>13603.655306135035</v>
      </c>
    </row>
    <row r="78" spans="1:6" x14ac:dyDescent="0.25">
      <c r="A78" s="2">
        <v>75</v>
      </c>
      <c r="B78" t="s">
        <v>94</v>
      </c>
      <c r="C78" s="3" t="s">
        <v>84</v>
      </c>
      <c r="D78" s="3" t="s">
        <v>16</v>
      </c>
      <c r="E78" s="3" t="s">
        <v>17</v>
      </c>
      <c r="F78" s="4">
        <v>13604.818264691768</v>
      </c>
    </row>
    <row r="79" spans="1:6" x14ac:dyDescent="0.25">
      <c r="A79" s="2">
        <v>76</v>
      </c>
      <c r="B79" t="s">
        <v>95</v>
      </c>
      <c r="C79" s="3" t="s">
        <v>84</v>
      </c>
      <c r="D79" s="3" t="s">
        <v>16</v>
      </c>
      <c r="E79" s="3" t="s">
        <v>17</v>
      </c>
      <c r="F79" s="4">
        <v>13619.770295464476</v>
      </c>
    </row>
    <row r="80" spans="1:6" x14ac:dyDescent="0.25">
      <c r="A80" s="2">
        <v>77</v>
      </c>
      <c r="B80" t="s">
        <v>96</v>
      </c>
      <c r="C80" s="3" t="s">
        <v>84</v>
      </c>
      <c r="D80" s="3" t="s">
        <v>16</v>
      </c>
      <c r="E80" s="3" t="s">
        <v>17</v>
      </c>
      <c r="F80" s="4">
        <v>13602.284823171534</v>
      </c>
    </row>
    <row r="81" spans="1:6" x14ac:dyDescent="0.25">
      <c r="A81" s="2">
        <v>78</v>
      </c>
      <c r="B81" t="s">
        <v>97</v>
      </c>
      <c r="C81" s="3" t="s">
        <v>84</v>
      </c>
      <c r="D81" s="3" t="s">
        <v>16</v>
      </c>
      <c r="E81" s="3" t="s">
        <v>17</v>
      </c>
      <c r="F81" s="4">
        <v>13603.486820973105</v>
      </c>
    </row>
    <row r="82" spans="1:6" x14ac:dyDescent="0.25">
      <c r="A82" s="2">
        <v>79</v>
      </c>
      <c r="B82" t="s">
        <v>98</v>
      </c>
      <c r="C82" s="3" t="s">
        <v>84</v>
      </c>
      <c r="D82" s="3" t="s">
        <v>16</v>
      </c>
      <c r="E82" s="3" t="s">
        <v>17</v>
      </c>
      <c r="F82" s="4">
        <v>13608.064686104559</v>
      </c>
    </row>
    <row r="83" spans="1:6" x14ac:dyDescent="0.25">
      <c r="A83" s="2">
        <v>80</v>
      </c>
      <c r="B83" t="s">
        <v>99</v>
      </c>
      <c r="C83" s="3" t="s">
        <v>84</v>
      </c>
      <c r="D83" s="3" t="s">
        <v>16</v>
      </c>
      <c r="E83" s="3" t="s">
        <v>17</v>
      </c>
      <c r="F83" s="4">
        <v>13610.744011118659</v>
      </c>
    </row>
    <row r="84" spans="1:6" x14ac:dyDescent="0.25">
      <c r="A84" s="2">
        <v>81</v>
      </c>
      <c r="B84" t="s">
        <v>100</v>
      </c>
      <c r="C84" s="3" t="s">
        <v>84</v>
      </c>
      <c r="D84" s="3" t="s">
        <v>16</v>
      </c>
      <c r="E84" s="3" t="s">
        <v>17</v>
      </c>
      <c r="F84" s="4">
        <v>13614.873952283033</v>
      </c>
    </row>
    <row r="85" spans="1:6" x14ac:dyDescent="0.25">
      <c r="A85" s="2">
        <v>82</v>
      </c>
      <c r="B85" t="s">
        <v>101</v>
      </c>
      <c r="C85" s="3" t="s">
        <v>84</v>
      </c>
      <c r="D85" s="3" t="s">
        <v>16</v>
      </c>
      <c r="E85" s="3" t="s">
        <v>17</v>
      </c>
      <c r="F85" s="4">
        <v>13603.499149155685</v>
      </c>
    </row>
    <row r="86" spans="1:6" x14ac:dyDescent="0.25">
      <c r="A86" s="2">
        <v>83</v>
      </c>
      <c r="B86" t="s">
        <v>102</v>
      </c>
      <c r="C86" s="3" t="s">
        <v>84</v>
      </c>
      <c r="D86" s="3" t="s">
        <v>16</v>
      </c>
      <c r="E86" s="3" t="s">
        <v>17</v>
      </c>
      <c r="F86" s="4">
        <v>13602.699871985067</v>
      </c>
    </row>
    <row r="87" spans="1:6" x14ac:dyDescent="0.25">
      <c r="A87" s="2">
        <v>84</v>
      </c>
      <c r="B87" t="s">
        <v>103</v>
      </c>
      <c r="C87" s="3" t="s">
        <v>84</v>
      </c>
      <c r="D87" s="3" t="s">
        <v>16</v>
      </c>
      <c r="E87" s="3" t="s">
        <v>17</v>
      </c>
      <c r="F87" s="4">
        <v>13605.473713065616</v>
      </c>
    </row>
    <row r="88" spans="1:6" x14ac:dyDescent="0.25">
      <c r="A88" s="2">
        <v>85</v>
      </c>
      <c r="B88" t="s">
        <v>104</v>
      </c>
      <c r="C88" s="3" t="s">
        <v>84</v>
      </c>
      <c r="D88" s="3" t="s">
        <v>16</v>
      </c>
      <c r="E88" s="3" t="s">
        <v>17</v>
      </c>
      <c r="F88" s="4">
        <v>13604.945655911764</v>
      </c>
    </row>
    <row r="89" spans="1:6" x14ac:dyDescent="0.25">
      <c r="A89" s="2">
        <v>86</v>
      </c>
      <c r="B89" t="s">
        <v>105</v>
      </c>
      <c r="C89" s="3" t="s">
        <v>84</v>
      </c>
      <c r="D89" s="3" t="s">
        <v>53</v>
      </c>
      <c r="E89" s="3" t="s">
        <v>51</v>
      </c>
      <c r="F89" s="4">
        <v>17342.057035861799</v>
      </c>
    </row>
    <row r="90" spans="1:6" x14ac:dyDescent="0.25">
      <c r="A90" s="2">
        <v>87</v>
      </c>
      <c r="B90" t="s">
        <v>106</v>
      </c>
      <c r="C90" s="3" t="s">
        <v>84</v>
      </c>
      <c r="D90" s="3" t="s">
        <v>53</v>
      </c>
      <c r="E90" s="3" t="s">
        <v>51</v>
      </c>
      <c r="F90" s="4">
        <v>17338.350362299348</v>
      </c>
    </row>
    <row r="91" spans="1:6" x14ac:dyDescent="0.25">
      <c r="A91" s="2">
        <v>88</v>
      </c>
      <c r="B91" t="s">
        <v>107</v>
      </c>
      <c r="C91" s="3" t="s">
        <v>84</v>
      </c>
      <c r="D91" s="3" t="s">
        <v>53</v>
      </c>
      <c r="E91" s="3" t="s">
        <v>51</v>
      </c>
      <c r="F91" s="4">
        <v>17355.505028359719</v>
      </c>
    </row>
    <row r="92" spans="1:6" x14ac:dyDescent="0.25">
      <c r="A92" s="2">
        <v>89</v>
      </c>
      <c r="B92" t="s">
        <v>108</v>
      </c>
      <c r="C92" s="3" t="s">
        <v>84</v>
      </c>
      <c r="D92" s="3" t="s">
        <v>53</v>
      </c>
      <c r="E92" s="3" t="s">
        <v>51</v>
      </c>
      <c r="F92" s="4">
        <v>17337.966133942264</v>
      </c>
    </row>
    <row r="93" spans="1:6" x14ac:dyDescent="0.25">
      <c r="A93" s="2">
        <v>90</v>
      </c>
      <c r="B93" t="s">
        <v>109</v>
      </c>
      <c r="C93" s="3" t="s">
        <v>84</v>
      </c>
      <c r="D93" s="3" t="s">
        <v>53</v>
      </c>
      <c r="E93" s="3" t="s">
        <v>51</v>
      </c>
      <c r="F93" s="4">
        <v>17336.692221742309</v>
      </c>
    </row>
    <row r="94" spans="1:6" x14ac:dyDescent="0.25">
      <c r="A94" s="2">
        <v>91</v>
      </c>
      <c r="B94" t="s">
        <v>110</v>
      </c>
      <c r="C94" s="3" t="s">
        <v>84</v>
      </c>
      <c r="D94" s="3" t="s">
        <v>53</v>
      </c>
      <c r="E94" s="3" t="s">
        <v>51</v>
      </c>
      <c r="F94" s="4">
        <v>17343.519980194651</v>
      </c>
    </row>
    <row r="95" spans="1:6" x14ac:dyDescent="0.25">
      <c r="A95" s="2" t="s">
        <v>58</v>
      </c>
      <c r="B95" s="2" t="s">
        <v>111</v>
      </c>
      <c r="C95" s="7"/>
      <c r="D95" s="7"/>
      <c r="E95" s="7"/>
      <c r="F95" s="6">
        <f>SUM(F68:F94)</f>
        <v>441838.18445804919</v>
      </c>
    </row>
    <row r="96" spans="1:6" x14ac:dyDescent="0.25">
      <c r="A96" s="2">
        <v>92</v>
      </c>
      <c r="B96" t="s">
        <v>112</v>
      </c>
      <c r="C96" s="3" t="s">
        <v>113</v>
      </c>
      <c r="D96" s="3" t="s">
        <v>8</v>
      </c>
      <c r="E96" s="3" t="s">
        <v>9</v>
      </c>
      <c r="F96" s="4">
        <v>65646.996086568673</v>
      </c>
    </row>
    <row r="97" spans="1:6" x14ac:dyDescent="0.25">
      <c r="A97" s="2">
        <v>93</v>
      </c>
      <c r="B97" t="s">
        <v>114</v>
      </c>
      <c r="C97" s="3" t="s">
        <v>113</v>
      </c>
      <c r="D97" s="3" t="s">
        <v>12</v>
      </c>
      <c r="E97" s="3" t="s">
        <v>13</v>
      </c>
      <c r="F97" s="4">
        <v>33410.335294810451</v>
      </c>
    </row>
    <row r="98" spans="1:6" x14ac:dyDescent="0.25">
      <c r="A98" s="2">
        <v>94</v>
      </c>
      <c r="B98" t="s">
        <v>115</v>
      </c>
      <c r="C98" s="3" t="s">
        <v>113</v>
      </c>
      <c r="D98" s="3" t="s">
        <v>12</v>
      </c>
      <c r="E98" s="3" t="s">
        <v>13</v>
      </c>
      <c r="F98" s="4">
        <v>26740.523271211936</v>
      </c>
    </row>
    <row r="99" spans="1:6" x14ac:dyDescent="0.25">
      <c r="A99" s="2">
        <v>95</v>
      </c>
      <c r="B99" t="s">
        <v>116</v>
      </c>
      <c r="C99" s="3" t="s">
        <v>113</v>
      </c>
      <c r="D99" s="3" t="s">
        <v>12</v>
      </c>
      <c r="E99" s="3" t="s">
        <v>13</v>
      </c>
      <c r="F99" s="4">
        <v>26727.91975922076</v>
      </c>
    </row>
    <row r="100" spans="1:6" x14ac:dyDescent="0.25">
      <c r="A100" s="2">
        <v>96</v>
      </c>
      <c r="B100" t="s">
        <v>117</v>
      </c>
      <c r="C100" s="3" t="s">
        <v>113</v>
      </c>
      <c r="D100" s="3" t="s">
        <v>16</v>
      </c>
      <c r="E100" s="3" t="s">
        <v>17</v>
      </c>
      <c r="F100" s="4">
        <v>13609.975554404493</v>
      </c>
    </row>
    <row r="101" spans="1:6" x14ac:dyDescent="0.25">
      <c r="A101" s="2">
        <v>97</v>
      </c>
      <c r="B101" t="s">
        <v>118</v>
      </c>
      <c r="C101" s="3" t="s">
        <v>113</v>
      </c>
      <c r="D101" s="3" t="s">
        <v>16</v>
      </c>
      <c r="E101" s="3" t="s">
        <v>17</v>
      </c>
      <c r="F101" s="4">
        <v>13602.058806490897</v>
      </c>
    </row>
    <row r="102" spans="1:6" x14ac:dyDescent="0.25">
      <c r="A102" s="2">
        <v>98</v>
      </c>
      <c r="B102" t="s">
        <v>119</v>
      </c>
      <c r="C102" s="3" t="s">
        <v>113</v>
      </c>
      <c r="D102" s="3" t="s">
        <v>16</v>
      </c>
      <c r="E102" s="3" t="s">
        <v>17</v>
      </c>
      <c r="F102" s="4">
        <v>13606.071629920758</v>
      </c>
    </row>
    <row r="103" spans="1:6" x14ac:dyDescent="0.25">
      <c r="A103" s="2">
        <v>99</v>
      </c>
      <c r="B103" t="s">
        <v>120</v>
      </c>
      <c r="C103" s="3" t="s">
        <v>113</v>
      </c>
      <c r="D103" s="3" t="s">
        <v>16</v>
      </c>
      <c r="E103" s="3" t="s">
        <v>17</v>
      </c>
      <c r="F103" s="4">
        <v>13605.586721405934</v>
      </c>
    </row>
    <row r="104" spans="1:6" x14ac:dyDescent="0.25">
      <c r="A104" s="2">
        <v>100</v>
      </c>
      <c r="B104" t="s">
        <v>121</v>
      </c>
      <c r="C104" s="3" t="s">
        <v>113</v>
      </c>
      <c r="D104" s="3" t="s">
        <v>16</v>
      </c>
      <c r="E104" s="3" t="s">
        <v>17</v>
      </c>
      <c r="F104" s="4">
        <v>13603.032732914733</v>
      </c>
    </row>
    <row r="105" spans="1:6" x14ac:dyDescent="0.25">
      <c r="A105" s="2">
        <v>101</v>
      </c>
      <c r="B105" t="s">
        <v>122</v>
      </c>
      <c r="C105" s="3" t="s">
        <v>113</v>
      </c>
      <c r="D105" s="3" t="s">
        <v>16</v>
      </c>
      <c r="E105" s="3" t="s">
        <v>17</v>
      </c>
      <c r="F105" s="4">
        <v>13602.716309561842</v>
      </c>
    </row>
    <row r="106" spans="1:6" x14ac:dyDescent="0.25">
      <c r="A106" s="2">
        <v>102</v>
      </c>
      <c r="B106" t="s">
        <v>123</v>
      </c>
      <c r="C106" s="3" t="s">
        <v>113</v>
      </c>
      <c r="D106" s="3" t="s">
        <v>16</v>
      </c>
      <c r="E106" s="3" t="s">
        <v>17</v>
      </c>
      <c r="F106" s="4">
        <v>13608.438640976159</v>
      </c>
    </row>
    <row r="107" spans="1:6" x14ac:dyDescent="0.25">
      <c r="A107" s="2">
        <v>103</v>
      </c>
      <c r="B107" t="s">
        <v>124</v>
      </c>
      <c r="C107" s="3" t="s">
        <v>113</v>
      </c>
      <c r="D107" s="3" t="s">
        <v>16</v>
      </c>
      <c r="E107" s="3" t="s">
        <v>17</v>
      </c>
      <c r="F107" s="4">
        <v>13607.37225318297</v>
      </c>
    </row>
    <row r="108" spans="1:6" x14ac:dyDescent="0.25">
      <c r="A108" s="2">
        <v>104</v>
      </c>
      <c r="B108" t="s">
        <v>125</v>
      </c>
      <c r="C108" s="3" t="s">
        <v>113</v>
      </c>
      <c r="D108" s="3" t="s">
        <v>16</v>
      </c>
      <c r="E108" s="3" t="s">
        <v>17</v>
      </c>
      <c r="F108" s="4">
        <v>13601.797859959615</v>
      </c>
    </row>
    <row r="109" spans="1:6" x14ac:dyDescent="0.25">
      <c r="A109" s="2">
        <v>105</v>
      </c>
      <c r="B109" t="s">
        <v>126</v>
      </c>
      <c r="C109" s="3" t="s">
        <v>113</v>
      </c>
      <c r="D109" s="3" t="s">
        <v>53</v>
      </c>
      <c r="E109" s="3" t="s">
        <v>51</v>
      </c>
      <c r="F109" s="4">
        <v>13871.05917598411</v>
      </c>
    </row>
    <row r="110" spans="1:6" x14ac:dyDescent="0.25">
      <c r="A110" s="2">
        <v>106</v>
      </c>
      <c r="B110" t="s">
        <v>127</v>
      </c>
      <c r="C110" s="3" t="s">
        <v>113</v>
      </c>
      <c r="D110" s="3" t="s">
        <v>53</v>
      </c>
      <c r="E110" s="3" t="s">
        <v>51</v>
      </c>
      <c r="F110" s="4">
        <v>17333.686199889831</v>
      </c>
    </row>
    <row r="111" spans="1:6" x14ac:dyDescent="0.25">
      <c r="A111" s="2">
        <v>107</v>
      </c>
      <c r="B111" t="s">
        <v>128</v>
      </c>
      <c r="C111" s="3" t="s">
        <v>113</v>
      </c>
      <c r="D111" s="3" t="s">
        <v>53</v>
      </c>
      <c r="E111" s="3" t="s">
        <v>51</v>
      </c>
      <c r="F111" s="4">
        <v>17338.878419453202</v>
      </c>
    </row>
    <row r="112" spans="1:6" x14ac:dyDescent="0.25">
      <c r="A112" s="2" t="s">
        <v>58</v>
      </c>
      <c r="B112" s="2" t="s">
        <v>129</v>
      </c>
      <c r="C112" s="7"/>
      <c r="D112" s="7"/>
      <c r="E112" s="7"/>
      <c r="F112" s="6">
        <f>SUM(F96:F111)</f>
        <v>323516.44871595636</v>
      </c>
    </row>
    <row r="113" spans="1:6" x14ac:dyDescent="0.25">
      <c r="A113" s="2">
        <v>108</v>
      </c>
      <c r="B113" t="s">
        <v>130</v>
      </c>
      <c r="C113" s="3" t="s">
        <v>131</v>
      </c>
      <c r="D113" s="3" t="s">
        <v>8</v>
      </c>
      <c r="E113" s="3" t="s">
        <v>9</v>
      </c>
      <c r="F113" s="4">
        <v>81996.466725535502</v>
      </c>
    </row>
    <row r="114" spans="1:6" x14ac:dyDescent="0.25">
      <c r="A114" s="2">
        <v>109</v>
      </c>
      <c r="B114" t="s">
        <v>131</v>
      </c>
      <c r="C114" s="3" t="s">
        <v>131</v>
      </c>
      <c r="D114" s="3" t="s">
        <v>12</v>
      </c>
      <c r="E114" s="3" t="s">
        <v>13</v>
      </c>
      <c r="F114" s="4">
        <v>33422.322397672622</v>
      </c>
    </row>
    <row r="115" spans="1:6" x14ac:dyDescent="0.25">
      <c r="A115" s="2">
        <v>110</v>
      </c>
      <c r="B115" t="s">
        <v>132</v>
      </c>
      <c r="C115" s="3" t="s">
        <v>131</v>
      </c>
      <c r="D115" s="3" t="s">
        <v>16</v>
      </c>
      <c r="E115" s="3" t="s">
        <v>17</v>
      </c>
      <c r="F115" s="4">
        <v>13605.280571538526</v>
      </c>
    </row>
    <row r="116" spans="1:6" x14ac:dyDescent="0.25">
      <c r="A116" s="2">
        <v>111</v>
      </c>
      <c r="B116" t="s">
        <v>133</v>
      </c>
      <c r="C116" s="3" t="s">
        <v>131</v>
      </c>
      <c r="D116" s="3" t="s">
        <v>16</v>
      </c>
      <c r="E116" s="3" t="s">
        <v>17</v>
      </c>
      <c r="F116" s="4">
        <v>13605.903144758828</v>
      </c>
    </row>
    <row r="117" spans="1:6" x14ac:dyDescent="0.25">
      <c r="A117" s="2">
        <v>112</v>
      </c>
      <c r="B117" t="s">
        <v>134</v>
      </c>
      <c r="C117" s="3" t="s">
        <v>131</v>
      </c>
      <c r="D117" s="3" t="s">
        <v>16</v>
      </c>
      <c r="E117" s="3" t="s">
        <v>17</v>
      </c>
      <c r="F117" s="4">
        <v>13603.852557056318</v>
      </c>
    </row>
    <row r="118" spans="1:6" x14ac:dyDescent="0.25">
      <c r="A118" s="2">
        <v>113</v>
      </c>
      <c r="B118" t="s">
        <v>135</v>
      </c>
      <c r="C118" s="3" t="s">
        <v>131</v>
      </c>
      <c r="D118" s="3" t="s">
        <v>16</v>
      </c>
      <c r="E118" s="3" t="s">
        <v>17</v>
      </c>
      <c r="F118" s="4">
        <v>13608.594797955508</v>
      </c>
    </row>
    <row r="119" spans="1:6" x14ac:dyDescent="0.25">
      <c r="A119" s="2">
        <v>114</v>
      </c>
      <c r="B119" t="s">
        <v>136</v>
      </c>
      <c r="C119" s="3" t="s">
        <v>131</v>
      </c>
      <c r="D119" s="3" t="s">
        <v>16</v>
      </c>
      <c r="E119" s="3" t="s">
        <v>17</v>
      </c>
      <c r="F119" s="4">
        <v>13606.086012800433</v>
      </c>
    </row>
    <row r="120" spans="1:6" x14ac:dyDescent="0.25">
      <c r="A120" s="2">
        <v>115</v>
      </c>
      <c r="B120" t="s">
        <v>137</v>
      </c>
      <c r="C120" s="3" t="s">
        <v>131</v>
      </c>
      <c r="D120" s="3" t="s">
        <v>16</v>
      </c>
      <c r="E120" s="3" t="s">
        <v>17</v>
      </c>
      <c r="F120" s="4">
        <v>13613.807564489844</v>
      </c>
    </row>
    <row r="121" spans="1:6" x14ac:dyDescent="0.25">
      <c r="A121" s="2">
        <v>116</v>
      </c>
      <c r="B121" t="s">
        <v>138</v>
      </c>
      <c r="C121" s="3" t="s">
        <v>131</v>
      </c>
      <c r="D121" s="3" t="s">
        <v>16</v>
      </c>
      <c r="E121" s="3" t="s">
        <v>17</v>
      </c>
      <c r="F121" s="4">
        <v>13608.863963275177</v>
      </c>
    </row>
    <row r="122" spans="1:6" x14ac:dyDescent="0.25">
      <c r="A122" s="2">
        <v>117</v>
      </c>
      <c r="B122" t="s">
        <v>139</v>
      </c>
      <c r="C122" s="3" t="s">
        <v>131</v>
      </c>
      <c r="D122" s="3" t="s">
        <v>16</v>
      </c>
      <c r="E122" s="3" t="s">
        <v>17</v>
      </c>
      <c r="F122" s="4">
        <v>13604.974421671117</v>
      </c>
    </row>
    <row r="123" spans="1:6" x14ac:dyDescent="0.25">
      <c r="A123" s="2">
        <v>118</v>
      </c>
      <c r="B123" t="s">
        <v>140</v>
      </c>
      <c r="C123" s="3" t="s">
        <v>131</v>
      </c>
      <c r="D123" s="3" t="s">
        <v>16</v>
      </c>
      <c r="E123" s="3" t="s">
        <v>17</v>
      </c>
      <c r="F123" s="4">
        <v>13603.755986292774</v>
      </c>
    </row>
    <row r="124" spans="1:6" x14ac:dyDescent="0.25">
      <c r="A124" s="2">
        <v>119</v>
      </c>
      <c r="B124" t="s">
        <v>141</v>
      </c>
      <c r="C124" s="3" t="s">
        <v>131</v>
      </c>
      <c r="D124" s="3" t="s">
        <v>16</v>
      </c>
      <c r="E124" s="3" t="s">
        <v>17</v>
      </c>
      <c r="F124" s="4">
        <v>13614.645880905298</v>
      </c>
    </row>
    <row r="125" spans="1:6" x14ac:dyDescent="0.25">
      <c r="A125" s="2">
        <v>120</v>
      </c>
      <c r="B125" t="s">
        <v>142</v>
      </c>
      <c r="C125" s="3" t="s">
        <v>131</v>
      </c>
      <c r="D125" s="3" t="s">
        <v>16</v>
      </c>
      <c r="E125" s="3" t="s">
        <v>17</v>
      </c>
      <c r="F125" s="4">
        <v>13605.430564426586</v>
      </c>
    </row>
    <row r="126" spans="1:6" x14ac:dyDescent="0.25">
      <c r="A126" s="2">
        <v>121</v>
      </c>
      <c r="B126" t="s">
        <v>143</v>
      </c>
      <c r="C126" s="3" t="s">
        <v>131</v>
      </c>
      <c r="D126" s="3" t="s">
        <v>16</v>
      </c>
      <c r="E126" s="3" t="s">
        <v>17</v>
      </c>
      <c r="F126" s="4">
        <v>13609.985827889976</v>
      </c>
    </row>
    <row r="127" spans="1:6" x14ac:dyDescent="0.25">
      <c r="A127" s="2">
        <v>122</v>
      </c>
      <c r="B127" t="s">
        <v>144</v>
      </c>
      <c r="C127" s="3" t="s">
        <v>131</v>
      </c>
      <c r="D127" s="3" t="s">
        <v>16</v>
      </c>
      <c r="E127" s="3" t="s">
        <v>17</v>
      </c>
      <c r="F127" s="4">
        <v>13612.823364580523</v>
      </c>
    </row>
    <row r="128" spans="1:6" x14ac:dyDescent="0.25">
      <c r="A128" s="2">
        <v>123</v>
      </c>
      <c r="B128" t="s">
        <v>145</v>
      </c>
      <c r="C128" s="3" t="s">
        <v>131</v>
      </c>
      <c r="D128" s="3" t="s">
        <v>16</v>
      </c>
      <c r="E128" s="3" t="s">
        <v>17</v>
      </c>
      <c r="F128" s="4">
        <v>13606.572976012352</v>
      </c>
    </row>
    <row r="129" spans="1:6" x14ac:dyDescent="0.25">
      <c r="A129" s="2">
        <v>124</v>
      </c>
      <c r="B129" t="s">
        <v>146</v>
      </c>
      <c r="C129" s="3" t="s">
        <v>131</v>
      </c>
      <c r="D129" s="3" t="s">
        <v>16</v>
      </c>
      <c r="E129" s="3" t="s">
        <v>17</v>
      </c>
      <c r="F129" s="4">
        <v>13601.958126333158</v>
      </c>
    </row>
    <row r="130" spans="1:6" x14ac:dyDescent="0.25">
      <c r="A130" s="2">
        <v>125</v>
      </c>
      <c r="B130" t="s">
        <v>147</v>
      </c>
      <c r="C130" s="3" t="s">
        <v>131</v>
      </c>
      <c r="D130" s="3" t="s">
        <v>16</v>
      </c>
      <c r="E130" s="3" t="s">
        <v>17</v>
      </c>
      <c r="F130" s="4">
        <v>13605.175781986594</v>
      </c>
    </row>
    <row r="131" spans="1:6" x14ac:dyDescent="0.25">
      <c r="A131" s="2">
        <v>126</v>
      </c>
      <c r="B131" t="s">
        <v>148</v>
      </c>
      <c r="C131" s="3" t="s">
        <v>131</v>
      </c>
      <c r="D131" s="3" t="s">
        <v>16</v>
      </c>
      <c r="E131" s="3" t="s">
        <v>17</v>
      </c>
      <c r="F131" s="4">
        <v>13607.72155168941</v>
      </c>
    </row>
    <row r="132" spans="1:6" x14ac:dyDescent="0.25">
      <c r="A132" s="2">
        <v>127</v>
      </c>
      <c r="B132" t="s">
        <v>149</v>
      </c>
      <c r="C132" s="3" t="s">
        <v>131</v>
      </c>
      <c r="D132" s="3" t="s">
        <v>16</v>
      </c>
      <c r="E132" s="3" t="s">
        <v>17</v>
      </c>
      <c r="F132" s="4">
        <v>13605.231258808206</v>
      </c>
    </row>
    <row r="133" spans="1:6" x14ac:dyDescent="0.25">
      <c r="A133" s="2">
        <v>128</v>
      </c>
      <c r="B133" t="s">
        <v>150</v>
      </c>
      <c r="C133" s="3" t="s">
        <v>131</v>
      </c>
      <c r="D133" s="3" t="s">
        <v>16</v>
      </c>
      <c r="E133" s="3" t="s">
        <v>17</v>
      </c>
      <c r="F133" s="4">
        <v>13604.253222990175</v>
      </c>
    </row>
    <row r="134" spans="1:6" x14ac:dyDescent="0.25">
      <c r="A134" s="2">
        <v>129</v>
      </c>
      <c r="B134" t="s">
        <v>151</v>
      </c>
      <c r="C134" s="3" t="s">
        <v>131</v>
      </c>
      <c r="D134" s="3" t="s">
        <v>16</v>
      </c>
      <c r="E134" s="3" t="s">
        <v>17</v>
      </c>
      <c r="F134" s="4">
        <v>13608.707806295826</v>
      </c>
    </row>
    <row r="135" spans="1:6" x14ac:dyDescent="0.25">
      <c r="A135" s="2">
        <v>130</v>
      </c>
      <c r="B135" t="s">
        <v>152</v>
      </c>
      <c r="C135" s="3" t="s">
        <v>131</v>
      </c>
      <c r="D135" s="3" t="s">
        <v>16</v>
      </c>
      <c r="E135" s="3" t="s">
        <v>17</v>
      </c>
      <c r="F135" s="4">
        <v>13604.3004810234</v>
      </c>
    </row>
    <row r="136" spans="1:6" x14ac:dyDescent="0.25">
      <c r="A136" s="2">
        <v>131</v>
      </c>
      <c r="B136" t="s">
        <v>153</v>
      </c>
      <c r="C136" s="3" t="s">
        <v>131</v>
      </c>
      <c r="D136" s="3" t="s">
        <v>16</v>
      </c>
      <c r="E136" s="3" t="s">
        <v>17</v>
      </c>
      <c r="F136" s="4">
        <v>13602.759458200871</v>
      </c>
    </row>
    <row r="137" spans="1:6" x14ac:dyDescent="0.25">
      <c r="A137" s="2">
        <v>132</v>
      </c>
      <c r="B137" t="s">
        <v>154</v>
      </c>
      <c r="C137" s="3" t="s">
        <v>131</v>
      </c>
      <c r="D137" s="3" t="s">
        <v>16</v>
      </c>
      <c r="E137" s="3" t="s">
        <v>51</v>
      </c>
      <c r="F137" s="4">
        <v>17335.925819725238</v>
      </c>
    </row>
    <row r="138" spans="1:6" x14ac:dyDescent="0.25">
      <c r="A138" s="2">
        <v>133</v>
      </c>
      <c r="B138" t="s">
        <v>155</v>
      </c>
      <c r="C138" s="3" t="s">
        <v>131</v>
      </c>
      <c r="D138" s="3" t="s">
        <v>53</v>
      </c>
      <c r="E138" s="3" t="s">
        <v>51</v>
      </c>
      <c r="F138" s="4">
        <v>17337.602452556148</v>
      </c>
    </row>
    <row r="139" spans="1:6" x14ac:dyDescent="0.25">
      <c r="A139" s="2">
        <v>134</v>
      </c>
      <c r="B139" t="s">
        <v>156</v>
      </c>
      <c r="C139" s="3" t="s">
        <v>131</v>
      </c>
      <c r="D139" s="3" t="s">
        <v>53</v>
      </c>
      <c r="E139" s="3" t="s">
        <v>51</v>
      </c>
      <c r="F139" s="4">
        <v>17341.658424625039</v>
      </c>
    </row>
    <row r="140" spans="1:6" x14ac:dyDescent="0.25">
      <c r="A140" s="2">
        <v>135</v>
      </c>
      <c r="B140" t="s">
        <v>157</v>
      </c>
      <c r="C140" s="3" t="s">
        <v>131</v>
      </c>
      <c r="D140" s="3" t="s">
        <v>53</v>
      </c>
      <c r="E140" s="3" t="s">
        <v>51</v>
      </c>
      <c r="F140" s="4">
        <v>13880.299148827982</v>
      </c>
    </row>
    <row r="141" spans="1:6" x14ac:dyDescent="0.25">
      <c r="A141" s="2">
        <v>136</v>
      </c>
      <c r="B141" t="s">
        <v>158</v>
      </c>
      <c r="C141" s="3" t="s">
        <v>131</v>
      </c>
      <c r="D141" s="3" t="s">
        <v>53</v>
      </c>
      <c r="E141" s="3" t="s">
        <v>51</v>
      </c>
      <c r="F141" s="4">
        <v>17339.763993901881</v>
      </c>
    </row>
    <row r="142" spans="1:6" x14ac:dyDescent="0.25">
      <c r="A142" s="2" t="s">
        <v>58</v>
      </c>
      <c r="B142" s="2" t="s">
        <v>159</v>
      </c>
      <c r="C142" s="7"/>
      <c r="D142" s="7"/>
      <c r="E142" s="7"/>
      <c r="F142" s="6">
        <f>SUM(F113:F141)</f>
        <v>498004.72428382549</v>
      </c>
    </row>
    <row r="143" spans="1:6" x14ac:dyDescent="0.25">
      <c r="A143" s="2">
        <v>137</v>
      </c>
      <c r="B143" t="s">
        <v>160</v>
      </c>
      <c r="C143" s="3" t="s">
        <v>161</v>
      </c>
      <c r="D143" s="3" t="s">
        <v>8</v>
      </c>
      <c r="E143" s="3" t="s">
        <v>9</v>
      </c>
      <c r="F143" s="4">
        <v>82013.354280973304</v>
      </c>
    </row>
    <row r="144" spans="1:6" x14ac:dyDescent="0.25">
      <c r="A144" s="2">
        <v>138</v>
      </c>
      <c r="B144" t="s">
        <v>162</v>
      </c>
      <c r="C144" s="3" t="s">
        <v>161</v>
      </c>
      <c r="D144" s="3" t="s">
        <v>8</v>
      </c>
      <c r="E144" s="3" t="s">
        <v>163</v>
      </c>
      <c r="F144" s="4">
        <v>129787.04440835067</v>
      </c>
    </row>
    <row r="145" spans="1:6" x14ac:dyDescent="0.25">
      <c r="A145" s="2">
        <v>139</v>
      </c>
      <c r="B145" t="s">
        <v>164</v>
      </c>
      <c r="C145" s="3" t="s">
        <v>161</v>
      </c>
      <c r="D145" s="3" t="s">
        <v>8</v>
      </c>
      <c r="E145" s="3" t="s">
        <v>163</v>
      </c>
      <c r="F145" s="4">
        <v>129768.47405599068</v>
      </c>
    </row>
    <row r="146" spans="1:6" x14ac:dyDescent="0.25">
      <c r="A146" s="2">
        <v>140</v>
      </c>
      <c r="B146" t="s">
        <v>165</v>
      </c>
      <c r="C146" s="3" t="s">
        <v>161</v>
      </c>
      <c r="D146" s="3" t="s">
        <v>8</v>
      </c>
      <c r="E146" s="3" t="s">
        <v>163</v>
      </c>
      <c r="F146" s="4">
        <v>162188.73007920515</v>
      </c>
    </row>
    <row r="147" spans="1:6" x14ac:dyDescent="0.25">
      <c r="A147" s="2">
        <v>141</v>
      </c>
      <c r="B147" t="s">
        <v>166</v>
      </c>
      <c r="C147" s="3" t="s">
        <v>161</v>
      </c>
      <c r="D147" s="3" t="s">
        <v>53</v>
      </c>
      <c r="E147" s="3" t="s">
        <v>13</v>
      </c>
      <c r="F147" s="4">
        <v>33435.254661199266</v>
      </c>
    </row>
    <row r="148" spans="1:6" x14ac:dyDescent="0.25">
      <c r="A148" s="2">
        <v>142</v>
      </c>
      <c r="B148" t="s">
        <v>167</v>
      </c>
      <c r="C148" s="3" t="s">
        <v>161</v>
      </c>
      <c r="D148" s="3" t="s">
        <v>53</v>
      </c>
      <c r="E148" s="3" t="s">
        <v>13</v>
      </c>
      <c r="F148" s="4">
        <v>40101.364120629521</v>
      </c>
    </row>
    <row r="149" spans="1:6" x14ac:dyDescent="0.25">
      <c r="A149" s="2" t="s">
        <v>58</v>
      </c>
      <c r="B149" s="2" t="s">
        <v>168</v>
      </c>
      <c r="C149" s="7"/>
      <c r="D149" s="7"/>
      <c r="E149" s="7"/>
      <c r="F149" s="6">
        <f>SUM(F143:F148)</f>
        <v>577294.22160634864</v>
      </c>
    </row>
    <row r="150" spans="1:6" x14ac:dyDescent="0.25">
      <c r="A150" s="2">
        <v>143</v>
      </c>
      <c r="B150" t="s">
        <v>169</v>
      </c>
      <c r="C150" s="3" t="s">
        <v>169</v>
      </c>
      <c r="D150" s="3" t="s">
        <v>8</v>
      </c>
      <c r="E150" s="3" t="s">
        <v>9</v>
      </c>
      <c r="F150" s="4">
        <v>81991.679281300181</v>
      </c>
    </row>
    <row r="151" spans="1:6" x14ac:dyDescent="0.25">
      <c r="A151" s="2">
        <v>144</v>
      </c>
      <c r="B151" t="s">
        <v>170</v>
      </c>
      <c r="C151" s="3" t="s">
        <v>169</v>
      </c>
      <c r="D151" s="3" t="s">
        <v>12</v>
      </c>
      <c r="E151" s="3" t="s">
        <v>13</v>
      </c>
      <c r="F151" s="4">
        <v>33424.640095997696</v>
      </c>
    </row>
    <row r="152" spans="1:6" x14ac:dyDescent="0.25">
      <c r="A152" s="2">
        <v>145</v>
      </c>
      <c r="B152" t="s">
        <v>171</v>
      </c>
      <c r="C152" s="3" t="s">
        <v>169</v>
      </c>
      <c r="D152" s="3" t="s">
        <v>12</v>
      </c>
      <c r="E152" s="3" t="s">
        <v>13</v>
      </c>
      <c r="F152" s="4">
        <v>26740.360950141298</v>
      </c>
    </row>
    <row r="153" spans="1:6" x14ac:dyDescent="0.25">
      <c r="A153" s="2">
        <v>146</v>
      </c>
      <c r="B153" t="s">
        <v>172</v>
      </c>
      <c r="C153" s="3" t="s">
        <v>169</v>
      </c>
      <c r="D153" s="3" t="s">
        <v>16</v>
      </c>
      <c r="E153" s="3" t="s">
        <v>17</v>
      </c>
      <c r="F153" s="4">
        <v>13603.088209736345</v>
      </c>
    </row>
    <row r="154" spans="1:6" x14ac:dyDescent="0.25">
      <c r="A154" s="2">
        <v>147</v>
      </c>
      <c r="B154" t="s">
        <v>173</v>
      </c>
      <c r="C154" s="3" t="s">
        <v>169</v>
      </c>
      <c r="D154" s="3" t="s">
        <v>16</v>
      </c>
      <c r="E154" s="3" t="s">
        <v>17</v>
      </c>
      <c r="F154" s="4">
        <v>13608.496172494866</v>
      </c>
    </row>
    <row r="155" spans="1:6" x14ac:dyDescent="0.25">
      <c r="A155" s="2">
        <v>148</v>
      </c>
      <c r="B155" t="s">
        <v>174</v>
      </c>
      <c r="C155" s="3" t="s">
        <v>169</v>
      </c>
      <c r="D155" s="3" t="s">
        <v>16</v>
      </c>
      <c r="E155" s="3" t="s">
        <v>17</v>
      </c>
      <c r="F155" s="4">
        <v>13608.492063100673</v>
      </c>
    </row>
    <row r="156" spans="1:6" x14ac:dyDescent="0.25">
      <c r="A156" s="2">
        <v>149</v>
      </c>
      <c r="B156" t="s">
        <v>175</v>
      </c>
      <c r="C156" s="3" t="s">
        <v>169</v>
      </c>
      <c r="D156" s="3" t="s">
        <v>16</v>
      </c>
      <c r="E156" s="3" t="s">
        <v>17</v>
      </c>
      <c r="F156" s="4">
        <v>13608.335906121323</v>
      </c>
    </row>
    <row r="157" spans="1:6" x14ac:dyDescent="0.25">
      <c r="A157" s="2">
        <v>150</v>
      </c>
      <c r="B157" t="s">
        <v>176</v>
      </c>
      <c r="C157" s="3" t="s">
        <v>169</v>
      </c>
      <c r="D157" s="3" t="s">
        <v>16</v>
      </c>
      <c r="E157" s="3" t="s">
        <v>17</v>
      </c>
      <c r="F157" s="4">
        <v>13601.185560224798</v>
      </c>
    </row>
    <row r="158" spans="1:6" x14ac:dyDescent="0.25">
      <c r="A158" s="2">
        <v>151</v>
      </c>
      <c r="B158" t="s">
        <v>177</v>
      </c>
      <c r="C158" s="3" t="s">
        <v>169</v>
      </c>
      <c r="D158" s="3" t="s">
        <v>16</v>
      </c>
      <c r="E158" s="3" t="s">
        <v>17</v>
      </c>
      <c r="F158" s="4">
        <v>13607.415401822002</v>
      </c>
    </row>
    <row r="159" spans="1:6" x14ac:dyDescent="0.25">
      <c r="A159" s="2">
        <v>152</v>
      </c>
      <c r="B159" t="s">
        <v>178</v>
      </c>
      <c r="C159" s="3" t="s">
        <v>169</v>
      </c>
      <c r="D159" s="3" t="s">
        <v>16</v>
      </c>
      <c r="E159" s="3" t="s">
        <v>17</v>
      </c>
      <c r="F159" s="4">
        <v>13604.68059998629</v>
      </c>
    </row>
    <row r="160" spans="1:6" x14ac:dyDescent="0.25">
      <c r="A160" s="2">
        <v>153</v>
      </c>
      <c r="B160" t="s">
        <v>179</v>
      </c>
      <c r="C160" s="3" t="s">
        <v>169</v>
      </c>
      <c r="D160" s="3" t="s">
        <v>16</v>
      </c>
      <c r="E160" s="3" t="s">
        <v>17</v>
      </c>
      <c r="F160" s="4">
        <v>13608.596852652605</v>
      </c>
    </row>
    <row r="161" spans="1:6" x14ac:dyDescent="0.25">
      <c r="A161" s="2">
        <v>154</v>
      </c>
      <c r="B161" t="s">
        <v>180</v>
      </c>
      <c r="C161" s="3" t="s">
        <v>169</v>
      </c>
      <c r="D161" s="3" t="s">
        <v>16</v>
      </c>
      <c r="E161" s="3" t="s">
        <v>17</v>
      </c>
      <c r="F161" s="4">
        <v>13604.497731944683</v>
      </c>
    </row>
    <row r="162" spans="1:6" x14ac:dyDescent="0.25">
      <c r="A162" s="2">
        <v>155</v>
      </c>
      <c r="B162" t="s">
        <v>181</v>
      </c>
      <c r="C162" s="3" t="s">
        <v>169</v>
      </c>
      <c r="D162" s="3" t="s">
        <v>16</v>
      </c>
      <c r="E162" s="3" t="s">
        <v>17</v>
      </c>
      <c r="F162" s="4">
        <v>13610.881675824139</v>
      </c>
    </row>
    <row r="163" spans="1:6" x14ac:dyDescent="0.25">
      <c r="A163" s="2">
        <v>156</v>
      </c>
      <c r="B163" t="s">
        <v>182</v>
      </c>
      <c r="C163" s="3" t="s">
        <v>169</v>
      </c>
      <c r="D163" s="3" t="s">
        <v>16</v>
      </c>
      <c r="E163" s="3" t="s">
        <v>17</v>
      </c>
      <c r="F163" s="4">
        <v>13605.582612011742</v>
      </c>
    </row>
    <row r="164" spans="1:6" x14ac:dyDescent="0.25">
      <c r="A164" s="2">
        <v>157</v>
      </c>
      <c r="B164" t="s">
        <v>183</v>
      </c>
      <c r="C164" s="3" t="s">
        <v>169</v>
      </c>
      <c r="D164" s="3" t="s">
        <v>16</v>
      </c>
      <c r="E164" s="3" t="s">
        <v>17</v>
      </c>
      <c r="F164" s="4">
        <v>13603.135467769569</v>
      </c>
    </row>
    <row r="165" spans="1:6" x14ac:dyDescent="0.25">
      <c r="A165" s="2">
        <v>158</v>
      </c>
      <c r="B165" t="s">
        <v>184</v>
      </c>
      <c r="C165" s="3" t="s">
        <v>169</v>
      </c>
      <c r="D165" s="3" t="s">
        <v>16</v>
      </c>
      <c r="E165" s="3" t="s">
        <v>17</v>
      </c>
      <c r="F165" s="4">
        <v>13604.534716492424</v>
      </c>
    </row>
    <row r="166" spans="1:6" x14ac:dyDescent="0.25">
      <c r="A166" s="2">
        <v>159</v>
      </c>
      <c r="B166" t="s">
        <v>185</v>
      </c>
      <c r="C166" s="3" t="s">
        <v>169</v>
      </c>
      <c r="D166" s="3" t="s">
        <v>16</v>
      </c>
      <c r="E166" s="3" t="s">
        <v>17</v>
      </c>
      <c r="F166" s="4">
        <v>13617.475198807459</v>
      </c>
    </row>
    <row r="167" spans="1:6" x14ac:dyDescent="0.25">
      <c r="A167" s="2">
        <v>160</v>
      </c>
      <c r="B167" t="s">
        <v>186</v>
      </c>
      <c r="C167" s="3" t="s">
        <v>169</v>
      </c>
      <c r="D167" s="3" t="s">
        <v>16</v>
      </c>
      <c r="E167" s="3" t="s">
        <v>17</v>
      </c>
      <c r="F167" s="4">
        <v>13605.019625007246</v>
      </c>
    </row>
    <row r="168" spans="1:6" x14ac:dyDescent="0.25">
      <c r="A168" s="2" t="s">
        <v>58</v>
      </c>
      <c r="B168" s="2" t="s">
        <v>187</v>
      </c>
      <c r="C168" s="7"/>
      <c r="D168" s="7"/>
      <c r="E168" s="7"/>
      <c r="F168" s="6">
        <f>SUM(F150:F167)</f>
        <v>346258.09812143538</v>
      </c>
    </row>
    <row r="169" spans="1:6" x14ac:dyDescent="0.25">
      <c r="A169" s="2">
        <v>161</v>
      </c>
      <c r="B169" t="s">
        <v>188</v>
      </c>
      <c r="C169" s="3" t="s">
        <v>189</v>
      </c>
      <c r="D169" s="3" t="s">
        <v>8</v>
      </c>
      <c r="E169" s="3" t="s">
        <v>9</v>
      </c>
      <c r="F169" s="4">
        <v>65621.250731946988</v>
      </c>
    </row>
    <row r="170" spans="1:6" x14ac:dyDescent="0.25">
      <c r="A170" s="2">
        <v>162</v>
      </c>
      <c r="B170" t="s">
        <v>189</v>
      </c>
      <c r="C170" s="3" t="s">
        <v>189</v>
      </c>
      <c r="D170" s="3" t="s">
        <v>8</v>
      </c>
      <c r="E170" s="3" t="s">
        <v>163</v>
      </c>
      <c r="F170" s="4">
        <v>129826.56239761156</v>
      </c>
    </row>
    <row r="171" spans="1:6" x14ac:dyDescent="0.25">
      <c r="A171" s="2">
        <v>163</v>
      </c>
      <c r="B171" t="s">
        <v>190</v>
      </c>
      <c r="C171" s="3" t="s">
        <v>189</v>
      </c>
      <c r="D171" s="3" t="s">
        <v>12</v>
      </c>
      <c r="E171" s="3" t="s">
        <v>13</v>
      </c>
      <c r="F171" s="4">
        <v>26726.162993203081</v>
      </c>
    </row>
    <row r="172" spans="1:6" x14ac:dyDescent="0.25">
      <c r="A172" s="2">
        <v>164</v>
      </c>
      <c r="B172" t="s">
        <v>191</v>
      </c>
      <c r="C172" s="3" t="s">
        <v>189</v>
      </c>
      <c r="D172" s="3" t="s">
        <v>12</v>
      </c>
      <c r="E172" s="3" t="s">
        <v>13</v>
      </c>
      <c r="F172" s="4">
        <v>26736.194024429184</v>
      </c>
    </row>
    <row r="173" spans="1:6" x14ac:dyDescent="0.25">
      <c r="A173" s="2">
        <v>165</v>
      </c>
      <c r="B173" t="s">
        <v>192</v>
      </c>
      <c r="C173" s="3" t="s">
        <v>189</v>
      </c>
      <c r="D173" s="3" t="s">
        <v>16</v>
      </c>
      <c r="E173" s="3" t="s">
        <v>17</v>
      </c>
      <c r="F173" s="4">
        <v>13607.125689531365</v>
      </c>
    </row>
    <row r="174" spans="1:6" x14ac:dyDescent="0.25">
      <c r="A174" s="2">
        <v>166</v>
      </c>
      <c r="B174" t="s">
        <v>193</v>
      </c>
      <c r="C174" s="3" t="s">
        <v>189</v>
      </c>
      <c r="D174" s="3" t="s">
        <v>16</v>
      </c>
      <c r="E174" s="3" t="s">
        <v>17</v>
      </c>
      <c r="F174" s="4">
        <v>13604.006659338571</v>
      </c>
    </row>
    <row r="175" spans="1:6" x14ac:dyDescent="0.25">
      <c r="A175" s="2">
        <v>167</v>
      </c>
      <c r="B175" t="s">
        <v>194</v>
      </c>
      <c r="C175" s="3" t="s">
        <v>189</v>
      </c>
      <c r="D175" s="3" t="s">
        <v>16</v>
      </c>
      <c r="E175" s="3" t="s">
        <v>17</v>
      </c>
      <c r="F175" s="4">
        <v>13606.714750112025</v>
      </c>
    </row>
    <row r="176" spans="1:6" x14ac:dyDescent="0.25">
      <c r="A176" s="2">
        <v>168</v>
      </c>
      <c r="B176" t="s">
        <v>195</v>
      </c>
      <c r="C176" s="3" t="s">
        <v>189</v>
      </c>
      <c r="D176" s="3" t="s">
        <v>16</v>
      </c>
      <c r="E176" s="3" t="s">
        <v>17</v>
      </c>
      <c r="F176" s="4">
        <v>13603.770369172449</v>
      </c>
    </row>
    <row r="177" spans="1:6" x14ac:dyDescent="0.25">
      <c r="A177" s="2">
        <v>169</v>
      </c>
      <c r="B177" t="s">
        <v>196</v>
      </c>
      <c r="C177" s="3" t="s">
        <v>189</v>
      </c>
      <c r="D177" s="3" t="s">
        <v>16</v>
      </c>
      <c r="E177" s="3" t="s">
        <v>17</v>
      </c>
      <c r="F177" s="4">
        <v>13603.402578392141</v>
      </c>
    </row>
    <row r="178" spans="1:6" x14ac:dyDescent="0.25">
      <c r="A178" s="2">
        <v>170</v>
      </c>
      <c r="B178" t="s">
        <v>197</v>
      </c>
      <c r="C178" s="3" t="s">
        <v>189</v>
      </c>
      <c r="D178" s="3" t="s">
        <v>16</v>
      </c>
      <c r="E178" s="3" t="s">
        <v>17</v>
      </c>
      <c r="F178" s="4">
        <v>13605.186055472079</v>
      </c>
    </row>
    <row r="179" spans="1:6" x14ac:dyDescent="0.25">
      <c r="A179" s="2">
        <v>171</v>
      </c>
      <c r="B179" t="s">
        <v>198</v>
      </c>
      <c r="C179" s="3" t="s">
        <v>189</v>
      </c>
      <c r="D179" s="3" t="s">
        <v>16</v>
      </c>
      <c r="E179" s="3" t="s">
        <v>17</v>
      </c>
      <c r="F179" s="4">
        <v>13608.637946594539</v>
      </c>
    </row>
    <row r="180" spans="1:6" x14ac:dyDescent="0.25">
      <c r="A180" s="2">
        <v>172</v>
      </c>
      <c r="B180" t="s">
        <v>199</v>
      </c>
      <c r="C180" s="3" t="s">
        <v>189</v>
      </c>
      <c r="D180" s="3" t="s">
        <v>16</v>
      </c>
      <c r="E180" s="3" t="s">
        <v>17</v>
      </c>
      <c r="F180" s="4">
        <v>13610.0330859232</v>
      </c>
    </row>
    <row r="181" spans="1:6" x14ac:dyDescent="0.25">
      <c r="A181" s="2">
        <v>173</v>
      </c>
      <c r="B181" t="s">
        <v>200</v>
      </c>
      <c r="C181" s="3" t="s">
        <v>189</v>
      </c>
      <c r="D181" s="3" t="s">
        <v>16</v>
      </c>
      <c r="E181" s="3" t="s">
        <v>17</v>
      </c>
      <c r="F181" s="4">
        <v>13607.271573025231</v>
      </c>
    </row>
    <row r="182" spans="1:6" x14ac:dyDescent="0.25">
      <c r="A182" s="2">
        <v>174</v>
      </c>
      <c r="B182" t="s">
        <v>201</v>
      </c>
      <c r="C182" s="3" t="s">
        <v>189</v>
      </c>
      <c r="D182" s="3" t="s">
        <v>16</v>
      </c>
      <c r="E182" s="3" t="s">
        <v>17</v>
      </c>
      <c r="F182" s="4">
        <v>13608.471516129706</v>
      </c>
    </row>
    <row r="183" spans="1:6" x14ac:dyDescent="0.25">
      <c r="A183" s="2">
        <v>175</v>
      </c>
      <c r="B183" t="s">
        <v>202</v>
      </c>
      <c r="C183" s="3" t="s">
        <v>189</v>
      </c>
      <c r="D183" s="3" t="s">
        <v>16</v>
      </c>
      <c r="E183" s="3" t="s">
        <v>17</v>
      </c>
      <c r="F183" s="4">
        <v>13605.438783214973</v>
      </c>
    </row>
    <row r="184" spans="1:6" x14ac:dyDescent="0.25">
      <c r="A184" s="2">
        <v>176</v>
      </c>
      <c r="B184" t="s">
        <v>203</v>
      </c>
      <c r="C184" s="3" t="s">
        <v>189</v>
      </c>
      <c r="D184" s="3" t="s">
        <v>16</v>
      </c>
      <c r="E184" s="3" t="s">
        <v>17</v>
      </c>
      <c r="F184" s="4">
        <v>13606.332576452038</v>
      </c>
    </row>
    <row r="185" spans="1:6" x14ac:dyDescent="0.25">
      <c r="A185" s="2">
        <v>177</v>
      </c>
      <c r="B185" t="s">
        <v>204</v>
      </c>
      <c r="C185" s="3" t="s">
        <v>189</v>
      </c>
      <c r="D185" s="3" t="s">
        <v>16</v>
      </c>
      <c r="E185" s="3" t="s">
        <v>17</v>
      </c>
      <c r="F185" s="4">
        <v>13609.474208312897</v>
      </c>
    </row>
    <row r="186" spans="1:6" x14ac:dyDescent="0.25">
      <c r="A186" s="2">
        <v>178</v>
      </c>
      <c r="B186" t="s">
        <v>205</v>
      </c>
      <c r="C186" s="3" t="s">
        <v>189</v>
      </c>
      <c r="D186" s="3" t="s">
        <v>16</v>
      </c>
      <c r="E186" s="3" t="s">
        <v>17</v>
      </c>
      <c r="F186" s="4">
        <v>13602.153322557344</v>
      </c>
    </row>
    <row r="187" spans="1:6" x14ac:dyDescent="0.25">
      <c r="A187" s="2">
        <v>179</v>
      </c>
      <c r="B187" t="s">
        <v>206</v>
      </c>
      <c r="C187" s="3" t="s">
        <v>189</v>
      </c>
      <c r="D187" s="3" t="s">
        <v>16</v>
      </c>
      <c r="E187" s="3" t="s">
        <v>17</v>
      </c>
      <c r="F187" s="4">
        <v>13608.529047648413</v>
      </c>
    </row>
    <row r="188" spans="1:6" x14ac:dyDescent="0.25">
      <c r="A188" s="2">
        <v>180</v>
      </c>
      <c r="B188" t="s">
        <v>207</v>
      </c>
      <c r="C188" s="3" t="s">
        <v>189</v>
      </c>
      <c r="D188" s="3" t="s">
        <v>16</v>
      </c>
      <c r="E188" s="3" t="s">
        <v>17</v>
      </c>
      <c r="F188" s="4">
        <v>13602.43687075669</v>
      </c>
    </row>
    <row r="189" spans="1:6" x14ac:dyDescent="0.25">
      <c r="A189" s="2">
        <v>181</v>
      </c>
      <c r="B189" t="s">
        <v>208</v>
      </c>
      <c r="C189" s="3" t="s">
        <v>189</v>
      </c>
      <c r="D189" s="3" t="s">
        <v>16</v>
      </c>
      <c r="E189" s="3" t="s">
        <v>17</v>
      </c>
      <c r="F189" s="4">
        <v>13609.030393740009</v>
      </c>
    </row>
    <row r="190" spans="1:6" x14ac:dyDescent="0.25">
      <c r="A190" s="2">
        <v>182</v>
      </c>
      <c r="B190" t="s">
        <v>209</v>
      </c>
      <c r="C190" s="3" t="s">
        <v>189</v>
      </c>
      <c r="D190" s="3" t="s">
        <v>16</v>
      </c>
      <c r="E190" s="3" t="s">
        <v>17</v>
      </c>
      <c r="F190" s="4">
        <v>13607.684567141669</v>
      </c>
    </row>
    <row r="191" spans="1:6" x14ac:dyDescent="0.25">
      <c r="A191" s="2">
        <v>183</v>
      </c>
      <c r="B191" t="s">
        <v>210</v>
      </c>
      <c r="C191" s="3" t="s">
        <v>189</v>
      </c>
      <c r="D191" s="3" t="s">
        <v>16</v>
      </c>
      <c r="E191" s="3" t="s">
        <v>17</v>
      </c>
      <c r="F191" s="4">
        <v>13602.171814831216</v>
      </c>
    </row>
    <row r="192" spans="1:6" x14ac:dyDescent="0.25">
      <c r="A192" s="2">
        <v>184</v>
      </c>
      <c r="B192" t="s">
        <v>211</v>
      </c>
      <c r="C192" s="3" t="s">
        <v>189</v>
      </c>
      <c r="D192" s="3" t="s">
        <v>16</v>
      </c>
      <c r="E192" s="3" t="s">
        <v>17</v>
      </c>
      <c r="F192" s="4">
        <v>13607.682512444573</v>
      </c>
    </row>
    <row r="193" spans="1:6" x14ac:dyDescent="0.25">
      <c r="A193" s="2">
        <v>185</v>
      </c>
      <c r="B193" t="s">
        <v>212</v>
      </c>
      <c r="C193" s="3" t="s">
        <v>189</v>
      </c>
      <c r="D193" s="3" t="s">
        <v>16</v>
      </c>
      <c r="E193" s="3" t="s">
        <v>17</v>
      </c>
      <c r="F193" s="4">
        <v>13601.87593844929</v>
      </c>
    </row>
    <row r="194" spans="1:6" x14ac:dyDescent="0.25">
      <c r="A194" s="2">
        <v>186</v>
      </c>
      <c r="B194" t="s">
        <v>213</v>
      </c>
      <c r="C194" s="3" t="s">
        <v>189</v>
      </c>
      <c r="D194" s="3" t="s">
        <v>16</v>
      </c>
      <c r="E194" s="3" t="s">
        <v>17</v>
      </c>
      <c r="F194" s="4">
        <v>13602.683434408294</v>
      </c>
    </row>
    <row r="195" spans="1:6" x14ac:dyDescent="0.25">
      <c r="A195" s="2">
        <v>187</v>
      </c>
      <c r="B195" t="s">
        <v>214</v>
      </c>
      <c r="C195" s="3" t="s">
        <v>189</v>
      </c>
      <c r="D195" s="3" t="s">
        <v>16</v>
      </c>
      <c r="E195" s="3" t="s">
        <v>17</v>
      </c>
      <c r="F195" s="4">
        <v>13603.316281114079</v>
      </c>
    </row>
    <row r="196" spans="1:6" x14ac:dyDescent="0.25">
      <c r="A196" s="2">
        <v>188</v>
      </c>
      <c r="B196" t="s">
        <v>215</v>
      </c>
      <c r="C196" s="3" t="s">
        <v>189</v>
      </c>
      <c r="D196" s="3" t="s">
        <v>16</v>
      </c>
      <c r="E196" s="3" t="s">
        <v>17</v>
      </c>
      <c r="F196" s="4">
        <v>13604.697037563063</v>
      </c>
    </row>
    <row r="197" spans="1:6" x14ac:dyDescent="0.25">
      <c r="A197" s="2">
        <v>189</v>
      </c>
      <c r="B197" t="s">
        <v>216</v>
      </c>
      <c r="C197" s="3" t="s">
        <v>189</v>
      </c>
      <c r="D197" s="3" t="s">
        <v>16</v>
      </c>
      <c r="E197" s="3" t="s">
        <v>17</v>
      </c>
      <c r="F197" s="4">
        <v>13603.940909031477</v>
      </c>
    </row>
    <row r="198" spans="1:6" x14ac:dyDescent="0.25">
      <c r="A198" s="2">
        <v>190</v>
      </c>
      <c r="B198" t="s">
        <v>217</v>
      </c>
      <c r="C198" s="3" t="s">
        <v>189</v>
      </c>
      <c r="D198" s="3" t="s">
        <v>16</v>
      </c>
      <c r="E198" s="3" t="s">
        <v>17</v>
      </c>
      <c r="F198" s="4">
        <v>13600.947215361581</v>
      </c>
    </row>
    <row r="199" spans="1:6" x14ac:dyDescent="0.25">
      <c r="A199" s="2">
        <v>191</v>
      </c>
      <c r="B199" t="s">
        <v>218</v>
      </c>
      <c r="C199" s="3" t="s">
        <v>189</v>
      </c>
      <c r="D199" s="3" t="s">
        <v>53</v>
      </c>
      <c r="E199" s="3" t="s">
        <v>51</v>
      </c>
      <c r="F199" s="4">
        <v>17342.135114351473</v>
      </c>
    </row>
    <row r="200" spans="1:6" x14ac:dyDescent="0.25">
      <c r="A200" s="2">
        <v>192</v>
      </c>
      <c r="B200" t="s">
        <v>219</v>
      </c>
      <c r="C200" s="3" t="s">
        <v>189</v>
      </c>
      <c r="D200" s="3" t="s">
        <v>53</v>
      </c>
      <c r="E200" s="3" t="s">
        <v>51</v>
      </c>
      <c r="F200" s="4">
        <v>13873.522757803055</v>
      </c>
    </row>
    <row r="201" spans="1:6" x14ac:dyDescent="0.25">
      <c r="A201" s="2">
        <v>193</v>
      </c>
      <c r="B201" t="s">
        <v>220</v>
      </c>
      <c r="C201" s="3" t="s">
        <v>189</v>
      </c>
      <c r="D201" s="3" t="s">
        <v>53</v>
      </c>
      <c r="E201" s="3" t="s">
        <v>51</v>
      </c>
      <c r="F201" s="4">
        <v>17339.055123403516</v>
      </c>
    </row>
    <row r="202" spans="1:6" x14ac:dyDescent="0.25">
      <c r="A202" s="2">
        <v>194</v>
      </c>
      <c r="B202" t="s">
        <v>221</v>
      </c>
      <c r="C202" s="3" t="s">
        <v>189</v>
      </c>
      <c r="D202" s="3" t="s">
        <v>53</v>
      </c>
      <c r="E202" s="3" t="s">
        <v>51</v>
      </c>
      <c r="F202" s="4">
        <v>20804.082033518185</v>
      </c>
    </row>
    <row r="203" spans="1:6" x14ac:dyDescent="0.25">
      <c r="A203" s="2">
        <v>195</v>
      </c>
      <c r="B203" t="s">
        <v>222</v>
      </c>
      <c r="C203" s="3" t="s">
        <v>189</v>
      </c>
      <c r="D203" s="3" t="s">
        <v>53</v>
      </c>
      <c r="E203" s="3" t="s">
        <v>51</v>
      </c>
      <c r="F203" s="4">
        <v>17348.217017757714</v>
      </c>
    </row>
    <row r="204" spans="1:6" x14ac:dyDescent="0.25">
      <c r="A204" s="2">
        <v>196</v>
      </c>
      <c r="B204" t="s">
        <v>223</v>
      </c>
      <c r="C204" s="3" t="s">
        <v>189</v>
      </c>
      <c r="D204" s="3" t="s">
        <v>53</v>
      </c>
      <c r="E204" s="3" t="s">
        <v>51</v>
      </c>
      <c r="F204" s="4">
        <v>17337.121653435519</v>
      </c>
    </row>
    <row r="205" spans="1:6" x14ac:dyDescent="0.25">
      <c r="A205" s="2">
        <v>197</v>
      </c>
      <c r="B205" t="s">
        <v>224</v>
      </c>
      <c r="C205" s="3" t="s">
        <v>189</v>
      </c>
      <c r="D205" s="3" t="s">
        <v>53</v>
      </c>
      <c r="E205" s="3" t="s">
        <v>51</v>
      </c>
      <c r="F205" s="4">
        <v>17340.982429280222</v>
      </c>
    </row>
    <row r="206" spans="1:6" x14ac:dyDescent="0.25">
      <c r="A206" s="2" t="s">
        <v>58</v>
      </c>
      <c r="B206" s="2" t="s">
        <v>225</v>
      </c>
      <c r="C206" s="7"/>
      <c r="D206" s="7"/>
      <c r="E206" s="7"/>
      <c r="F206" s="6">
        <f>SUM(F169:F205)</f>
        <v>724038.30141345947</v>
      </c>
    </row>
    <row r="207" spans="1:6" x14ac:dyDescent="0.25">
      <c r="A207" s="2">
        <v>198</v>
      </c>
      <c r="B207" t="s">
        <v>226</v>
      </c>
      <c r="C207" s="3" t="s">
        <v>226</v>
      </c>
      <c r="D207" s="3" t="s">
        <v>8</v>
      </c>
      <c r="E207" s="3" t="s">
        <v>9</v>
      </c>
      <c r="F207" s="4">
        <v>65617.168048815831</v>
      </c>
    </row>
    <row r="208" spans="1:6" x14ac:dyDescent="0.25">
      <c r="A208" s="2">
        <v>199</v>
      </c>
      <c r="B208" t="s">
        <v>227</v>
      </c>
      <c r="C208" s="3" t="s">
        <v>226</v>
      </c>
      <c r="D208" s="3" t="s">
        <v>16</v>
      </c>
      <c r="E208" s="3" t="s">
        <v>17</v>
      </c>
      <c r="F208" s="4">
        <v>13611.508358438634</v>
      </c>
    </row>
    <row r="209" spans="1:6" x14ac:dyDescent="0.25">
      <c r="A209" s="2">
        <v>200</v>
      </c>
      <c r="B209" t="s">
        <v>228</v>
      </c>
      <c r="C209" s="3" t="s">
        <v>226</v>
      </c>
      <c r="D209" s="3" t="s">
        <v>16</v>
      </c>
      <c r="E209" s="3" t="s">
        <v>17</v>
      </c>
      <c r="F209" s="4">
        <v>13604.53677118952</v>
      </c>
    </row>
    <row r="210" spans="1:6" x14ac:dyDescent="0.25">
      <c r="A210" s="2">
        <v>201</v>
      </c>
      <c r="B210" t="s">
        <v>229</v>
      </c>
      <c r="C210" s="3" t="s">
        <v>226</v>
      </c>
      <c r="D210" s="3" t="s">
        <v>16</v>
      </c>
      <c r="E210" s="3" t="s">
        <v>17</v>
      </c>
      <c r="F210" s="4">
        <v>13607.73387987199</v>
      </c>
    </row>
    <row r="211" spans="1:6" x14ac:dyDescent="0.25">
      <c r="A211" s="2">
        <v>202</v>
      </c>
      <c r="B211" t="s">
        <v>230</v>
      </c>
      <c r="C211" s="3" t="s">
        <v>226</v>
      </c>
      <c r="D211" s="3" t="s">
        <v>16</v>
      </c>
      <c r="E211" s="3" t="s">
        <v>51</v>
      </c>
      <c r="F211" s="4">
        <v>17337.226442987452</v>
      </c>
    </row>
    <row r="212" spans="1:6" x14ac:dyDescent="0.25">
      <c r="A212" s="2">
        <v>203</v>
      </c>
      <c r="B212" t="s">
        <v>231</v>
      </c>
      <c r="C212" s="3" t="s">
        <v>226</v>
      </c>
      <c r="D212" s="3" t="s">
        <v>53</v>
      </c>
      <c r="E212" s="3" t="s">
        <v>51</v>
      </c>
      <c r="F212" s="4">
        <v>20811.758381871467</v>
      </c>
    </row>
    <row r="213" spans="1:6" x14ac:dyDescent="0.25">
      <c r="A213" s="2" t="s">
        <v>58</v>
      </c>
      <c r="B213" s="2" t="s">
        <v>232</v>
      </c>
      <c r="C213" s="7"/>
      <c r="D213" s="7"/>
      <c r="E213" s="7"/>
      <c r="F213" s="6">
        <f>SUM(F207:F212)</f>
        <v>144589.9318831749</v>
      </c>
    </row>
    <row r="214" spans="1:6" x14ac:dyDescent="0.25">
      <c r="A214" s="2">
        <v>204</v>
      </c>
      <c r="B214" t="s">
        <v>233</v>
      </c>
      <c r="C214" s="3" t="s">
        <v>234</v>
      </c>
      <c r="D214" s="3" t="s">
        <v>8</v>
      </c>
      <c r="E214" s="3" t="s">
        <v>9</v>
      </c>
      <c r="F214" s="4">
        <v>65623.484187691094</v>
      </c>
    </row>
    <row r="215" spans="1:6" x14ac:dyDescent="0.25">
      <c r="A215" s="2">
        <v>205</v>
      </c>
      <c r="B215" t="s">
        <v>235</v>
      </c>
      <c r="C215" s="3" t="s">
        <v>234</v>
      </c>
      <c r="D215" s="3" t="s">
        <v>8</v>
      </c>
      <c r="E215" s="3" t="s">
        <v>9</v>
      </c>
      <c r="F215" s="4">
        <v>65621.585647573753</v>
      </c>
    </row>
    <row r="216" spans="1:6" x14ac:dyDescent="0.25">
      <c r="A216" s="2">
        <v>206</v>
      </c>
      <c r="B216" t="s">
        <v>236</v>
      </c>
      <c r="C216" s="3" t="s">
        <v>234</v>
      </c>
      <c r="D216" s="3" t="s">
        <v>8</v>
      </c>
      <c r="E216" s="3" t="s">
        <v>9</v>
      </c>
      <c r="F216" s="4">
        <v>82031.992438337489</v>
      </c>
    </row>
    <row r="217" spans="1:6" x14ac:dyDescent="0.25">
      <c r="A217" s="2">
        <v>207</v>
      </c>
      <c r="B217" t="s">
        <v>237</v>
      </c>
      <c r="C217" s="3" t="s">
        <v>234</v>
      </c>
      <c r="D217" s="3" t="s">
        <v>8</v>
      </c>
      <c r="E217" s="3" t="s">
        <v>9</v>
      </c>
      <c r="F217" s="4">
        <v>65682.067711312295</v>
      </c>
    </row>
    <row r="218" spans="1:6" x14ac:dyDescent="0.25">
      <c r="A218" s="2">
        <v>208</v>
      </c>
      <c r="B218" t="s">
        <v>238</v>
      </c>
      <c r="C218" s="3" t="s">
        <v>234</v>
      </c>
      <c r="D218" s="3" t="s">
        <v>8</v>
      </c>
      <c r="E218" s="3" t="s">
        <v>9</v>
      </c>
      <c r="F218" s="4">
        <v>65634.610372469746</v>
      </c>
    </row>
    <row r="219" spans="1:6" x14ac:dyDescent="0.25">
      <c r="A219" s="2">
        <v>209</v>
      </c>
      <c r="B219" t="s">
        <v>239</v>
      </c>
      <c r="C219" s="3" t="s">
        <v>234</v>
      </c>
      <c r="D219" s="3" t="s">
        <v>8</v>
      </c>
      <c r="E219" s="3" t="s">
        <v>9</v>
      </c>
      <c r="F219" s="4">
        <v>65595.836183557869</v>
      </c>
    </row>
    <row r="220" spans="1:6" x14ac:dyDescent="0.25">
      <c r="A220" s="2">
        <v>210</v>
      </c>
      <c r="B220" t="s">
        <v>240</v>
      </c>
      <c r="C220" s="3" t="s">
        <v>234</v>
      </c>
      <c r="D220" s="3" t="s">
        <v>8</v>
      </c>
      <c r="E220" s="3" t="s">
        <v>9</v>
      </c>
      <c r="F220" s="4">
        <v>65606.183638136863</v>
      </c>
    </row>
    <row r="221" spans="1:6" x14ac:dyDescent="0.25">
      <c r="A221" s="2">
        <v>211</v>
      </c>
      <c r="B221" t="s">
        <v>241</v>
      </c>
      <c r="C221" s="3" t="s">
        <v>234</v>
      </c>
      <c r="D221" s="3" t="s">
        <v>8</v>
      </c>
      <c r="E221" s="3" t="s">
        <v>9</v>
      </c>
      <c r="F221" s="4">
        <v>65703.352318537043</v>
      </c>
    </row>
    <row r="222" spans="1:6" x14ac:dyDescent="0.25">
      <c r="A222" s="2">
        <v>212</v>
      </c>
      <c r="B222" t="s">
        <v>242</v>
      </c>
      <c r="C222" s="3" t="s">
        <v>234</v>
      </c>
      <c r="D222" s="3" t="s">
        <v>8</v>
      </c>
      <c r="E222" s="3" t="s">
        <v>9</v>
      </c>
      <c r="F222" s="4">
        <v>65586.454436614324</v>
      </c>
    </row>
    <row r="223" spans="1:6" x14ac:dyDescent="0.25">
      <c r="A223" s="2">
        <v>213</v>
      </c>
      <c r="B223" t="s">
        <v>243</v>
      </c>
      <c r="C223" s="3" t="s">
        <v>234</v>
      </c>
      <c r="D223" s="3" t="s">
        <v>8</v>
      </c>
      <c r="E223" s="3" t="s">
        <v>163</v>
      </c>
      <c r="F223" s="4">
        <v>129726.12058473635</v>
      </c>
    </row>
    <row r="224" spans="1:6" x14ac:dyDescent="0.25">
      <c r="A224" s="2">
        <v>214</v>
      </c>
      <c r="B224" t="s">
        <v>244</v>
      </c>
      <c r="C224" s="3" t="s">
        <v>234</v>
      </c>
      <c r="D224" s="3" t="s">
        <v>12</v>
      </c>
      <c r="E224" s="3" t="s">
        <v>9</v>
      </c>
      <c r="F224" s="4">
        <v>65601.782476955719</v>
      </c>
    </row>
    <row r="225" spans="1:6" x14ac:dyDescent="0.25">
      <c r="A225" s="2">
        <v>215</v>
      </c>
      <c r="B225" t="s">
        <v>245</v>
      </c>
      <c r="C225" s="3" t="s">
        <v>234</v>
      </c>
      <c r="D225" s="3" t="s">
        <v>12</v>
      </c>
      <c r="E225" s="3" t="s">
        <v>13</v>
      </c>
      <c r="F225" s="4">
        <v>26724.69799417313</v>
      </c>
    </row>
    <row r="226" spans="1:6" x14ac:dyDescent="0.25">
      <c r="A226" s="2">
        <v>216</v>
      </c>
      <c r="B226" t="s">
        <v>246</v>
      </c>
      <c r="C226" s="3" t="s">
        <v>234</v>
      </c>
      <c r="D226" s="3" t="s">
        <v>12</v>
      </c>
      <c r="E226" s="3" t="s">
        <v>13</v>
      </c>
      <c r="F226" s="4">
        <v>33420.181403297851</v>
      </c>
    </row>
    <row r="227" spans="1:6" x14ac:dyDescent="0.25">
      <c r="A227" s="2">
        <v>217</v>
      </c>
      <c r="B227" t="s">
        <v>247</v>
      </c>
      <c r="C227" s="3" t="s">
        <v>234</v>
      </c>
      <c r="D227" s="3" t="s">
        <v>12</v>
      </c>
      <c r="E227" s="3" t="s">
        <v>13</v>
      </c>
      <c r="F227" s="4">
        <v>26728.024548772693</v>
      </c>
    </row>
    <row r="228" spans="1:6" x14ac:dyDescent="0.25">
      <c r="A228" s="2">
        <v>218</v>
      </c>
      <c r="B228" t="s">
        <v>248</v>
      </c>
      <c r="C228" s="3" t="s">
        <v>234</v>
      </c>
      <c r="D228" s="3" t="s">
        <v>12</v>
      </c>
      <c r="E228" s="3" t="s">
        <v>13</v>
      </c>
      <c r="F228" s="4">
        <v>26728.511511984612</v>
      </c>
    </row>
    <row r="229" spans="1:6" x14ac:dyDescent="0.25">
      <c r="A229" s="2">
        <v>219</v>
      </c>
      <c r="B229" t="s">
        <v>234</v>
      </c>
      <c r="C229" s="3" t="s">
        <v>234</v>
      </c>
      <c r="D229" s="3" t="s">
        <v>249</v>
      </c>
      <c r="E229" s="3" t="s">
        <v>250</v>
      </c>
      <c r="F229" s="4">
        <v>495725.42140250315</v>
      </c>
    </row>
    <row r="230" spans="1:6" x14ac:dyDescent="0.25">
      <c r="A230" s="2">
        <v>220</v>
      </c>
      <c r="B230" t="s">
        <v>251</v>
      </c>
      <c r="C230" s="3" t="s">
        <v>234</v>
      </c>
      <c r="D230" s="3" t="s">
        <v>16</v>
      </c>
      <c r="E230" s="3" t="s">
        <v>17</v>
      </c>
      <c r="F230" s="4">
        <v>13607.867435183276</v>
      </c>
    </row>
    <row r="231" spans="1:6" x14ac:dyDescent="0.25">
      <c r="A231" s="2">
        <v>221</v>
      </c>
      <c r="B231" t="s">
        <v>252</v>
      </c>
      <c r="C231" s="3" t="s">
        <v>234</v>
      </c>
      <c r="D231" s="3" t="s">
        <v>16</v>
      </c>
      <c r="E231" s="3" t="s">
        <v>17</v>
      </c>
      <c r="F231" s="4">
        <v>13602.8663024499</v>
      </c>
    </row>
    <row r="232" spans="1:6" x14ac:dyDescent="0.25">
      <c r="A232" s="2">
        <v>222</v>
      </c>
      <c r="B232" t="s">
        <v>253</v>
      </c>
      <c r="C232" s="3" t="s">
        <v>234</v>
      </c>
      <c r="D232" s="3" t="s">
        <v>16</v>
      </c>
      <c r="E232" s="3" t="s">
        <v>17</v>
      </c>
      <c r="F232" s="4">
        <v>13605.91341824431</v>
      </c>
    </row>
    <row r="233" spans="1:6" x14ac:dyDescent="0.25">
      <c r="A233" s="2">
        <v>223</v>
      </c>
      <c r="B233" t="s">
        <v>254</v>
      </c>
      <c r="C233" s="3" t="s">
        <v>234</v>
      </c>
      <c r="D233" s="3" t="s">
        <v>16</v>
      </c>
      <c r="E233" s="3" t="s">
        <v>17</v>
      </c>
      <c r="F233" s="4">
        <v>13603.903924483735</v>
      </c>
    </row>
    <row r="234" spans="1:6" x14ac:dyDescent="0.25">
      <c r="A234" s="2">
        <v>224</v>
      </c>
      <c r="B234" t="s">
        <v>255</v>
      </c>
      <c r="C234" s="3" t="s">
        <v>234</v>
      </c>
      <c r="D234" s="3" t="s">
        <v>16</v>
      </c>
      <c r="E234" s="3" t="s">
        <v>17</v>
      </c>
      <c r="F234" s="4">
        <v>13602.334135901854</v>
      </c>
    </row>
    <row r="235" spans="1:6" x14ac:dyDescent="0.25">
      <c r="A235" s="2">
        <v>225</v>
      </c>
      <c r="B235" t="s">
        <v>256</v>
      </c>
      <c r="C235" s="3" t="s">
        <v>234</v>
      </c>
      <c r="D235" s="3" t="s">
        <v>16</v>
      </c>
      <c r="E235" s="3" t="s">
        <v>17</v>
      </c>
      <c r="F235" s="4">
        <v>13610.534432014796</v>
      </c>
    </row>
    <row r="236" spans="1:6" x14ac:dyDescent="0.25">
      <c r="A236" s="2">
        <v>226</v>
      </c>
      <c r="B236" t="s">
        <v>257</v>
      </c>
      <c r="C236" s="3" t="s">
        <v>234</v>
      </c>
      <c r="D236" s="3" t="s">
        <v>16</v>
      </c>
      <c r="E236" s="3" t="s">
        <v>17</v>
      </c>
      <c r="F236" s="4">
        <v>13613.873314796938</v>
      </c>
    </row>
    <row r="237" spans="1:6" x14ac:dyDescent="0.25">
      <c r="A237" s="2">
        <v>227</v>
      </c>
      <c r="B237" t="s">
        <v>258</v>
      </c>
      <c r="C237" s="3" t="s">
        <v>234</v>
      </c>
      <c r="D237" s="3" t="s">
        <v>16</v>
      </c>
      <c r="E237" s="3" t="s">
        <v>17</v>
      </c>
      <c r="F237" s="4">
        <v>13604.041589189215</v>
      </c>
    </row>
    <row r="238" spans="1:6" x14ac:dyDescent="0.25">
      <c r="A238" s="2">
        <v>228</v>
      </c>
      <c r="B238" t="s">
        <v>259</v>
      </c>
      <c r="C238" s="3" t="s">
        <v>234</v>
      </c>
      <c r="D238" s="3" t="s">
        <v>16</v>
      </c>
      <c r="E238" s="3" t="s">
        <v>17</v>
      </c>
      <c r="F238" s="4">
        <v>13610.39471261222</v>
      </c>
    </row>
    <row r="239" spans="1:6" x14ac:dyDescent="0.25">
      <c r="A239" s="2">
        <v>229</v>
      </c>
      <c r="B239" t="s">
        <v>260</v>
      </c>
      <c r="C239" s="3" t="s">
        <v>234</v>
      </c>
      <c r="D239" s="3" t="s">
        <v>16</v>
      </c>
      <c r="E239" s="3" t="s">
        <v>17</v>
      </c>
      <c r="F239" s="4">
        <v>13605.14085213595</v>
      </c>
    </row>
    <row r="240" spans="1:6" x14ac:dyDescent="0.25">
      <c r="A240" s="2">
        <v>230</v>
      </c>
      <c r="B240" t="s">
        <v>261</v>
      </c>
      <c r="C240" s="3" t="s">
        <v>234</v>
      </c>
      <c r="D240" s="3" t="s">
        <v>16</v>
      </c>
      <c r="E240" s="3" t="s">
        <v>17</v>
      </c>
      <c r="F240" s="4">
        <v>13605.831230360443</v>
      </c>
    </row>
    <row r="241" spans="1:6" x14ac:dyDescent="0.25">
      <c r="A241" s="2">
        <v>231</v>
      </c>
      <c r="B241" t="s">
        <v>262</v>
      </c>
      <c r="C241" s="3" t="s">
        <v>234</v>
      </c>
      <c r="D241" s="3" t="s">
        <v>16</v>
      </c>
      <c r="E241" s="3" t="s">
        <v>51</v>
      </c>
      <c r="F241" s="4">
        <v>17339.564688283499</v>
      </c>
    </row>
    <row r="242" spans="1:6" x14ac:dyDescent="0.25">
      <c r="A242" s="2">
        <v>232</v>
      </c>
      <c r="B242" t="s">
        <v>263</v>
      </c>
      <c r="C242" s="3" t="s">
        <v>234</v>
      </c>
      <c r="D242" s="3" t="s">
        <v>53</v>
      </c>
      <c r="E242" s="3" t="s">
        <v>51</v>
      </c>
      <c r="F242" s="4">
        <v>17339.761939204782</v>
      </c>
    </row>
    <row r="243" spans="1:6" x14ac:dyDescent="0.25">
      <c r="A243" s="2">
        <v>233</v>
      </c>
      <c r="B243" t="s">
        <v>264</v>
      </c>
      <c r="C243" s="3" t="s">
        <v>234</v>
      </c>
      <c r="D243" s="3" t="s">
        <v>53</v>
      </c>
      <c r="E243" s="3" t="s">
        <v>51</v>
      </c>
      <c r="F243" s="4">
        <v>13892.723902171745</v>
      </c>
    </row>
    <row r="244" spans="1:6" x14ac:dyDescent="0.25">
      <c r="A244" s="2">
        <v>234</v>
      </c>
      <c r="B244" t="s">
        <v>265</v>
      </c>
      <c r="C244" s="3" t="s">
        <v>234</v>
      </c>
      <c r="D244" s="3" t="s">
        <v>53</v>
      </c>
      <c r="E244" s="3" t="s">
        <v>51</v>
      </c>
      <c r="F244" s="4">
        <v>17349.65325102831</v>
      </c>
    </row>
    <row r="245" spans="1:6" x14ac:dyDescent="0.25">
      <c r="A245" s="2">
        <v>235</v>
      </c>
      <c r="B245" t="s">
        <v>266</v>
      </c>
      <c r="C245" s="3" t="s">
        <v>234</v>
      </c>
      <c r="D245" s="3" t="s">
        <v>53</v>
      </c>
      <c r="E245" s="3" t="s">
        <v>51</v>
      </c>
      <c r="F245" s="4">
        <v>17338.935950971907</v>
      </c>
    </row>
    <row r="246" spans="1:6" x14ac:dyDescent="0.25">
      <c r="A246" s="2">
        <v>236</v>
      </c>
      <c r="B246" t="s">
        <v>267</v>
      </c>
      <c r="C246" s="3" t="s">
        <v>234</v>
      </c>
      <c r="D246" s="3" t="s">
        <v>53</v>
      </c>
      <c r="E246" s="3" t="s">
        <v>51</v>
      </c>
      <c r="F246" s="4">
        <v>13873.3707102179</v>
      </c>
    </row>
    <row r="247" spans="1:6" x14ac:dyDescent="0.25">
      <c r="A247" s="2">
        <v>237</v>
      </c>
      <c r="B247" t="s">
        <v>268</v>
      </c>
      <c r="C247" s="3" t="s">
        <v>234</v>
      </c>
      <c r="D247" s="3" t="s">
        <v>53</v>
      </c>
      <c r="E247" s="3" t="s">
        <v>51</v>
      </c>
      <c r="F247" s="4">
        <v>17336.56072112812</v>
      </c>
    </row>
    <row r="248" spans="1:6" x14ac:dyDescent="0.25">
      <c r="A248" s="2">
        <v>238</v>
      </c>
      <c r="B248" t="s">
        <v>269</v>
      </c>
      <c r="C248" s="3" t="s">
        <v>234</v>
      </c>
      <c r="D248" s="3" t="s">
        <v>53</v>
      </c>
      <c r="E248" s="3" t="s">
        <v>51</v>
      </c>
      <c r="F248" s="4">
        <v>13876.547271929403</v>
      </c>
    </row>
    <row r="249" spans="1:6" x14ac:dyDescent="0.25">
      <c r="A249" s="2">
        <v>239</v>
      </c>
      <c r="B249" t="s">
        <v>270</v>
      </c>
      <c r="C249" s="3" t="s">
        <v>234</v>
      </c>
      <c r="D249" s="3" t="s">
        <v>53</v>
      </c>
      <c r="E249" s="3" t="s">
        <v>13</v>
      </c>
      <c r="F249" s="4">
        <v>33409.704502801767</v>
      </c>
    </row>
    <row r="250" spans="1:6" x14ac:dyDescent="0.25">
      <c r="A250" s="2">
        <v>240</v>
      </c>
      <c r="B250" t="s">
        <v>271</v>
      </c>
      <c r="C250" s="3" t="s">
        <v>234</v>
      </c>
      <c r="D250" s="3" t="s">
        <v>53</v>
      </c>
      <c r="E250" s="3" t="s">
        <v>13</v>
      </c>
      <c r="F250" s="4">
        <v>33403.969843204868</v>
      </c>
    </row>
    <row r="251" spans="1:6" x14ac:dyDescent="0.25">
      <c r="A251" s="2">
        <v>241</v>
      </c>
      <c r="B251" t="s">
        <v>272</v>
      </c>
      <c r="C251" s="3" t="s">
        <v>234</v>
      </c>
      <c r="D251" s="3" t="s">
        <v>53</v>
      </c>
      <c r="E251" s="3" t="s">
        <v>13</v>
      </c>
      <c r="F251" s="4">
        <v>26727.537585560774</v>
      </c>
    </row>
    <row r="252" spans="1:6" x14ac:dyDescent="0.25">
      <c r="A252" s="2">
        <v>242</v>
      </c>
      <c r="B252" t="s">
        <v>273</v>
      </c>
      <c r="C252" s="3" t="s">
        <v>234</v>
      </c>
      <c r="D252" s="3" t="s">
        <v>53</v>
      </c>
      <c r="E252" s="3" t="s">
        <v>13</v>
      </c>
      <c r="F252" s="4">
        <v>26724.20692156702</v>
      </c>
    </row>
    <row r="253" spans="1:6" x14ac:dyDescent="0.25">
      <c r="A253" s="2">
        <v>243</v>
      </c>
      <c r="B253" t="s">
        <v>274</v>
      </c>
      <c r="C253" s="3" t="s">
        <v>234</v>
      </c>
      <c r="D253" s="3" t="s">
        <v>53</v>
      </c>
      <c r="E253" s="3" t="s">
        <v>13</v>
      </c>
      <c r="F253" s="4">
        <v>33437.38332739145</v>
      </c>
    </row>
    <row r="254" spans="1:6" x14ac:dyDescent="0.25">
      <c r="A254" s="2" t="s">
        <v>58</v>
      </c>
      <c r="B254" s="2" t="s">
        <v>275</v>
      </c>
      <c r="C254" s="7"/>
      <c r="D254" s="7"/>
      <c r="E254" s="7"/>
      <c r="F254" s="6">
        <f>SUM(F214:F253)</f>
        <v>1843462.9288194885</v>
      </c>
    </row>
    <row r="255" spans="1:6" x14ac:dyDescent="0.25">
      <c r="A255" s="2">
        <v>244</v>
      </c>
      <c r="B255" t="s">
        <v>276</v>
      </c>
      <c r="C255" s="3" t="s">
        <v>277</v>
      </c>
      <c r="D255" s="3" t="s">
        <v>249</v>
      </c>
      <c r="E255" s="3" t="s">
        <v>278</v>
      </c>
      <c r="F255" s="4">
        <v>1360000</v>
      </c>
    </row>
    <row r="256" spans="1:6" x14ac:dyDescent="0.25">
      <c r="A256" s="2" t="s">
        <v>58</v>
      </c>
      <c r="B256" s="2" t="s">
        <v>279</v>
      </c>
      <c r="C256" s="7"/>
      <c r="D256" s="7"/>
      <c r="E256" s="7"/>
      <c r="F256" s="6">
        <f>SUM(F255)</f>
        <v>1360000</v>
      </c>
    </row>
    <row r="257" spans="1:6" x14ac:dyDescent="0.25">
      <c r="A257" s="2">
        <v>245</v>
      </c>
      <c r="B257" t="s">
        <v>280</v>
      </c>
      <c r="C257" s="3" t="s">
        <v>280</v>
      </c>
      <c r="D257" s="3" t="s">
        <v>12</v>
      </c>
      <c r="E257" s="3" t="s">
        <v>13</v>
      </c>
      <c r="F257" s="4">
        <v>33422.207334635204</v>
      </c>
    </row>
    <row r="258" spans="1:6" x14ac:dyDescent="0.25">
      <c r="A258" s="2">
        <v>246</v>
      </c>
      <c r="B258" t="s">
        <v>281</v>
      </c>
      <c r="C258" s="3" t="s">
        <v>280</v>
      </c>
      <c r="D258" s="3" t="s">
        <v>12</v>
      </c>
      <c r="E258" s="3" t="s">
        <v>13</v>
      </c>
      <c r="F258" s="4">
        <v>26754.889713312084</v>
      </c>
    </row>
    <row r="259" spans="1:6" x14ac:dyDescent="0.25">
      <c r="A259" s="2">
        <v>247</v>
      </c>
      <c r="B259" t="s">
        <v>282</v>
      </c>
      <c r="C259" s="3" t="s">
        <v>280</v>
      </c>
      <c r="D259" s="3" t="s">
        <v>16</v>
      </c>
      <c r="E259" s="3" t="s">
        <v>17</v>
      </c>
      <c r="F259" s="4">
        <v>13603.419015968913</v>
      </c>
    </row>
    <row r="260" spans="1:6" x14ac:dyDescent="0.25">
      <c r="A260" s="2">
        <v>248</v>
      </c>
      <c r="B260" t="s">
        <v>283</v>
      </c>
      <c r="C260" s="3" t="s">
        <v>280</v>
      </c>
      <c r="D260" s="3" t="s">
        <v>16</v>
      </c>
      <c r="E260" s="3" t="s">
        <v>17</v>
      </c>
      <c r="F260" s="4">
        <v>13605.45933018594</v>
      </c>
    </row>
    <row r="261" spans="1:6" x14ac:dyDescent="0.25">
      <c r="A261" s="2">
        <v>249</v>
      </c>
      <c r="B261" t="s">
        <v>284</v>
      </c>
      <c r="C261" s="3" t="s">
        <v>280</v>
      </c>
      <c r="D261" s="3" t="s">
        <v>16</v>
      </c>
      <c r="E261" s="3" t="s">
        <v>17</v>
      </c>
      <c r="F261" s="4">
        <v>13604.401161181138</v>
      </c>
    </row>
    <row r="262" spans="1:6" x14ac:dyDescent="0.25">
      <c r="A262" s="2">
        <v>250</v>
      </c>
      <c r="B262" t="s">
        <v>285</v>
      </c>
      <c r="C262" s="3" t="s">
        <v>280</v>
      </c>
      <c r="D262" s="3" t="s">
        <v>16</v>
      </c>
      <c r="E262" s="3" t="s">
        <v>17</v>
      </c>
      <c r="F262" s="4">
        <v>13602.500566366687</v>
      </c>
    </row>
    <row r="263" spans="1:6" x14ac:dyDescent="0.25">
      <c r="A263" s="2">
        <v>251</v>
      </c>
      <c r="B263" t="s">
        <v>286</v>
      </c>
      <c r="C263" s="3" t="s">
        <v>280</v>
      </c>
      <c r="D263" s="3" t="s">
        <v>16</v>
      </c>
      <c r="E263" s="3" t="s">
        <v>17</v>
      </c>
      <c r="F263" s="4">
        <v>13607.433894095871</v>
      </c>
    </row>
    <row r="264" spans="1:6" x14ac:dyDescent="0.25">
      <c r="A264" s="2">
        <v>252</v>
      </c>
      <c r="B264" t="s">
        <v>287</v>
      </c>
      <c r="C264" s="3" t="s">
        <v>280</v>
      </c>
      <c r="D264" s="3" t="s">
        <v>16</v>
      </c>
      <c r="E264" s="3" t="s">
        <v>17</v>
      </c>
      <c r="F264" s="4">
        <v>13607.047611041691</v>
      </c>
    </row>
    <row r="265" spans="1:6" x14ac:dyDescent="0.25">
      <c r="A265" s="2">
        <v>253</v>
      </c>
      <c r="B265" t="s">
        <v>288</v>
      </c>
      <c r="C265" s="3" t="s">
        <v>280</v>
      </c>
      <c r="D265" s="3" t="s">
        <v>16</v>
      </c>
      <c r="E265" s="3" t="s">
        <v>17</v>
      </c>
      <c r="F265" s="4">
        <v>13602.2437292296</v>
      </c>
    </row>
    <row r="266" spans="1:6" x14ac:dyDescent="0.25">
      <c r="A266" s="2">
        <v>254</v>
      </c>
      <c r="B266" t="s">
        <v>289</v>
      </c>
      <c r="C266" s="3" t="s">
        <v>280</v>
      </c>
      <c r="D266" s="3" t="s">
        <v>16</v>
      </c>
      <c r="E266" s="3" t="s">
        <v>17</v>
      </c>
      <c r="F266" s="4">
        <v>13602.658778043133</v>
      </c>
    </row>
    <row r="267" spans="1:6" x14ac:dyDescent="0.25">
      <c r="A267" s="2">
        <v>255</v>
      </c>
      <c r="B267" t="s">
        <v>290</v>
      </c>
      <c r="C267" s="3" t="s">
        <v>280</v>
      </c>
      <c r="D267" s="3" t="s">
        <v>16</v>
      </c>
      <c r="E267" s="3" t="s">
        <v>17</v>
      </c>
      <c r="F267" s="4">
        <v>13606.988024825887</v>
      </c>
    </row>
    <row r="268" spans="1:6" x14ac:dyDescent="0.25">
      <c r="A268" s="2">
        <v>256</v>
      </c>
      <c r="B268" t="s">
        <v>291</v>
      </c>
      <c r="C268" s="3" t="s">
        <v>280</v>
      </c>
      <c r="D268" s="3" t="s">
        <v>16</v>
      </c>
      <c r="E268" s="3" t="s">
        <v>17</v>
      </c>
      <c r="F268" s="4">
        <v>13602.463581818947</v>
      </c>
    </row>
    <row r="269" spans="1:6" x14ac:dyDescent="0.25">
      <c r="A269" s="2">
        <v>257</v>
      </c>
      <c r="B269" t="s">
        <v>292</v>
      </c>
      <c r="C269" s="3" t="s">
        <v>280</v>
      </c>
      <c r="D269" s="3" t="s">
        <v>16</v>
      </c>
      <c r="E269" s="3" t="s">
        <v>17</v>
      </c>
      <c r="F269" s="4">
        <v>13602.605355918618</v>
      </c>
    </row>
    <row r="270" spans="1:6" x14ac:dyDescent="0.25">
      <c r="A270" s="2">
        <v>258</v>
      </c>
      <c r="B270" t="s">
        <v>293</v>
      </c>
      <c r="C270" s="3" t="s">
        <v>280</v>
      </c>
      <c r="D270" s="3" t="s">
        <v>16</v>
      </c>
      <c r="E270" s="3" t="s">
        <v>17</v>
      </c>
      <c r="F270" s="4">
        <v>13604.173089803404</v>
      </c>
    </row>
    <row r="271" spans="1:6" x14ac:dyDescent="0.25">
      <c r="A271" s="2">
        <v>259</v>
      </c>
      <c r="B271" t="s">
        <v>294</v>
      </c>
      <c r="C271" s="3" t="s">
        <v>280</v>
      </c>
      <c r="D271" s="3" t="s">
        <v>16</v>
      </c>
      <c r="E271" s="3" t="s">
        <v>17</v>
      </c>
      <c r="F271" s="4">
        <v>13606.270935539138</v>
      </c>
    </row>
    <row r="272" spans="1:6" x14ac:dyDescent="0.25">
      <c r="A272" s="2">
        <v>260</v>
      </c>
      <c r="B272" t="s">
        <v>295</v>
      </c>
      <c r="C272" s="3" t="s">
        <v>280</v>
      </c>
      <c r="D272" s="3" t="s">
        <v>16</v>
      </c>
      <c r="E272" s="3" t="s">
        <v>17</v>
      </c>
      <c r="F272" s="4">
        <v>13602.870411844095</v>
      </c>
    </row>
    <row r="273" spans="1:6" x14ac:dyDescent="0.25">
      <c r="A273" s="2">
        <v>261</v>
      </c>
      <c r="B273" t="s">
        <v>296</v>
      </c>
      <c r="C273" s="3" t="s">
        <v>280</v>
      </c>
      <c r="D273" s="3" t="s">
        <v>16</v>
      </c>
      <c r="E273" s="3" t="s">
        <v>17</v>
      </c>
      <c r="F273" s="4">
        <v>13603.201218076663</v>
      </c>
    </row>
    <row r="274" spans="1:6" x14ac:dyDescent="0.25">
      <c r="A274" s="2">
        <v>262</v>
      </c>
      <c r="B274" t="s">
        <v>297</v>
      </c>
      <c r="C274" s="3" t="s">
        <v>280</v>
      </c>
      <c r="D274" s="3" t="s">
        <v>16</v>
      </c>
      <c r="E274" s="3" t="s">
        <v>17</v>
      </c>
      <c r="F274" s="4">
        <v>13602.282768474437</v>
      </c>
    </row>
    <row r="275" spans="1:6" x14ac:dyDescent="0.25">
      <c r="A275" s="2">
        <v>263</v>
      </c>
      <c r="B275" t="s">
        <v>298</v>
      </c>
      <c r="C275" s="3" t="s">
        <v>280</v>
      </c>
      <c r="D275" s="3" t="s">
        <v>16</v>
      </c>
      <c r="E275" s="3" t="s">
        <v>17</v>
      </c>
      <c r="F275" s="4">
        <v>13604.314863903077</v>
      </c>
    </row>
    <row r="276" spans="1:6" x14ac:dyDescent="0.25">
      <c r="A276" s="2">
        <v>264</v>
      </c>
      <c r="B276" t="s">
        <v>299</v>
      </c>
      <c r="C276" s="3" t="s">
        <v>280</v>
      </c>
      <c r="D276" s="3" t="s">
        <v>16</v>
      </c>
      <c r="E276" s="3" t="s">
        <v>17</v>
      </c>
      <c r="F276" s="4">
        <v>13601.543077519624</v>
      </c>
    </row>
    <row r="277" spans="1:6" x14ac:dyDescent="0.25">
      <c r="A277" s="2">
        <v>265</v>
      </c>
      <c r="B277" t="s">
        <v>300</v>
      </c>
      <c r="C277" s="3" t="s">
        <v>280</v>
      </c>
      <c r="D277" s="3" t="s">
        <v>16</v>
      </c>
      <c r="E277" s="3" t="s">
        <v>17</v>
      </c>
      <c r="F277" s="4">
        <v>13602.905341694737</v>
      </c>
    </row>
    <row r="278" spans="1:6" x14ac:dyDescent="0.25">
      <c r="A278" s="2">
        <v>266</v>
      </c>
      <c r="B278" t="s">
        <v>301</v>
      </c>
      <c r="C278" s="3" t="s">
        <v>280</v>
      </c>
      <c r="D278" s="3" t="s">
        <v>16</v>
      </c>
      <c r="E278" s="3" t="s">
        <v>17</v>
      </c>
      <c r="F278" s="4">
        <v>13601.734164349617</v>
      </c>
    </row>
    <row r="279" spans="1:6" x14ac:dyDescent="0.25">
      <c r="A279" s="2">
        <v>267</v>
      </c>
      <c r="B279" t="s">
        <v>302</v>
      </c>
      <c r="C279" s="3" t="s">
        <v>280</v>
      </c>
      <c r="D279" s="3" t="s">
        <v>16</v>
      </c>
      <c r="E279" s="3" t="s">
        <v>17</v>
      </c>
      <c r="F279" s="4">
        <v>13605.91341824431</v>
      </c>
    </row>
    <row r="280" spans="1:6" x14ac:dyDescent="0.25">
      <c r="A280" s="2">
        <v>268</v>
      </c>
      <c r="B280" t="s">
        <v>303</v>
      </c>
      <c r="C280" s="3" t="s">
        <v>280</v>
      </c>
      <c r="D280" s="3" t="s">
        <v>16</v>
      </c>
      <c r="E280" s="3" t="s">
        <v>17</v>
      </c>
      <c r="F280" s="4">
        <v>13601.843063295742</v>
      </c>
    </row>
    <row r="281" spans="1:6" x14ac:dyDescent="0.25">
      <c r="A281" s="2">
        <v>269</v>
      </c>
      <c r="B281" t="s">
        <v>304</v>
      </c>
      <c r="C281" s="3" t="s">
        <v>280</v>
      </c>
      <c r="D281" s="3" t="s">
        <v>16</v>
      </c>
      <c r="E281" s="3" t="s">
        <v>17</v>
      </c>
      <c r="F281" s="4">
        <v>13609.166003748393</v>
      </c>
    </row>
    <row r="282" spans="1:6" x14ac:dyDescent="0.25">
      <c r="A282" s="2">
        <v>270</v>
      </c>
      <c r="B282" t="s">
        <v>305</v>
      </c>
      <c r="C282" s="3" t="s">
        <v>280</v>
      </c>
      <c r="D282" s="3" t="s">
        <v>16</v>
      </c>
      <c r="E282" s="3" t="s">
        <v>17</v>
      </c>
      <c r="F282" s="4">
        <v>13605.847667937216</v>
      </c>
    </row>
    <row r="283" spans="1:6" x14ac:dyDescent="0.25">
      <c r="A283" s="2">
        <v>271</v>
      </c>
      <c r="B283" t="s">
        <v>306</v>
      </c>
      <c r="C283" s="3" t="s">
        <v>280</v>
      </c>
      <c r="D283" s="3" t="s">
        <v>16</v>
      </c>
      <c r="E283" s="3" t="s">
        <v>17</v>
      </c>
      <c r="F283" s="4">
        <v>13603.986112367604</v>
      </c>
    </row>
    <row r="284" spans="1:6" x14ac:dyDescent="0.25">
      <c r="A284" s="2">
        <v>272</v>
      </c>
      <c r="B284" t="s">
        <v>307</v>
      </c>
      <c r="C284" s="3" t="s">
        <v>280</v>
      </c>
      <c r="D284" s="3" t="s">
        <v>16</v>
      </c>
      <c r="E284" s="3" t="s">
        <v>17</v>
      </c>
      <c r="F284" s="4">
        <v>13603.147795952149</v>
      </c>
    </row>
    <row r="285" spans="1:6" x14ac:dyDescent="0.25">
      <c r="A285" s="2">
        <v>273</v>
      </c>
      <c r="B285" t="s">
        <v>308</v>
      </c>
      <c r="C285" s="3" t="s">
        <v>280</v>
      </c>
      <c r="D285" s="3" t="s">
        <v>16</v>
      </c>
      <c r="E285" s="3" t="s">
        <v>17</v>
      </c>
      <c r="F285" s="4">
        <v>13602.603301221523</v>
      </c>
    </row>
    <row r="286" spans="1:6" x14ac:dyDescent="0.25">
      <c r="A286" s="2">
        <v>274</v>
      </c>
      <c r="B286" t="s">
        <v>309</v>
      </c>
      <c r="C286" s="3" t="s">
        <v>280</v>
      </c>
      <c r="D286" s="3" t="s">
        <v>16</v>
      </c>
      <c r="E286" s="3" t="s">
        <v>17</v>
      </c>
      <c r="F286" s="4">
        <v>13604.347739056624</v>
      </c>
    </row>
    <row r="287" spans="1:6" x14ac:dyDescent="0.25">
      <c r="A287" s="2">
        <v>275</v>
      </c>
      <c r="B287" t="s">
        <v>310</v>
      </c>
      <c r="C287" s="3" t="s">
        <v>280</v>
      </c>
      <c r="D287" s="3" t="s">
        <v>16</v>
      </c>
      <c r="E287" s="3" t="s">
        <v>17</v>
      </c>
      <c r="F287" s="4">
        <v>13602.354682872821</v>
      </c>
    </row>
    <row r="288" spans="1:6" x14ac:dyDescent="0.25">
      <c r="A288" s="2">
        <v>276</v>
      </c>
      <c r="B288" t="s">
        <v>311</v>
      </c>
      <c r="C288" s="3" t="s">
        <v>280</v>
      </c>
      <c r="D288" s="3" t="s">
        <v>16</v>
      </c>
      <c r="E288" s="3" t="s">
        <v>17</v>
      </c>
      <c r="F288" s="4">
        <v>13604.070354948568</v>
      </c>
    </row>
    <row r="289" spans="1:6" x14ac:dyDescent="0.25">
      <c r="A289" s="2">
        <v>277</v>
      </c>
      <c r="B289" t="s">
        <v>312</v>
      </c>
      <c r="C289" s="3" t="s">
        <v>280</v>
      </c>
      <c r="D289" s="3" t="s">
        <v>16</v>
      </c>
      <c r="E289" s="3" t="s">
        <v>17</v>
      </c>
      <c r="F289" s="4">
        <v>13608.557813407768</v>
      </c>
    </row>
    <row r="290" spans="1:6" x14ac:dyDescent="0.25">
      <c r="A290" s="2">
        <v>278</v>
      </c>
      <c r="B290" t="s">
        <v>313</v>
      </c>
      <c r="C290" s="3" t="s">
        <v>280</v>
      </c>
      <c r="D290" s="3" t="s">
        <v>16</v>
      </c>
      <c r="E290" s="3" t="s">
        <v>17</v>
      </c>
      <c r="F290" s="4">
        <v>13602.738911229904</v>
      </c>
    </row>
    <row r="291" spans="1:6" x14ac:dyDescent="0.25">
      <c r="A291" s="2">
        <v>279</v>
      </c>
      <c r="B291" t="s">
        <v>314</v>
      </c>
      <c r="C291" s="3" t="s">
        <v>280</v>
      </c>
      <c r="D291" s="3" t="s">
        <v>16</v>
      </c>
      <c r="E291" s="3" t="s">
        <v>17</v>
      </c>
      <c r="F291" s="4">
        <v>13606.718859506218</v>
      </c>
    </row>
    <row r="292" spans="1:6" x14ac:dyDescent="0.25">
      <c r="A292" s="2">
        <v>280</v>
      </c>
      <c r="B292" t="s">
        <v>315</v>
      </c>
      <c r="C292" s="3" t="s">
        <v>280</v>
      </c>
      <c r="D292" s="3" t="s">
        <v>16</v>
      </c>
      <c r="E292" s="3" t="s">
        <v>17</v>
      </c>
      <c r="F292" s="4">
        <v>13602.627957586683</v>
      </c>
    </row>
    <row r="293" spans="1:6" x14ac:dyDescent="0.25">
      <c r="A293" s="2">
        <v>281</v>
      </c>
      <c r="B293" t="s">
        <v>316</v>
      </c>
      <c r="C293" s="3" t="s">
        <v>280</v>
      </c>
      <c r="D293" s="3" t="s">
        <v>16</v>
      </c>
      <c r="E293" s="3" t="s">
        <v>17</v>
      </c>
      <c r="F293" s="4">
        <v>13601.880047843482</v>
      </c>
    </row>
    <row r="294" spans="1:6" x14ac:dyDescent="0.25">
      <c r="A294" s="2">
        <v>282</v>
      </c>
      <c r="B294" t="s">
        <v>317</v>
      </c>
      <c r="C294" s="3" t="s">
        <v>280</v>
      </c>
      <c r="D294" s="3" t="s">
        <v>16</v>
      </c>
      <c r="E294" s="3" t="s">
        <v>17</v>
      </c>
      <c r="F294" s="4">
        <v>13602.134830283474</v>
      </c>
    </row>
    <row r="295" spans="1:6" x14ac:dyDescent="0.25">
      <c r="A295" s="2">
        <v>283</v>
      </c>
      <c r="B295" t="s">
        <v>318</v>
      </c>
      <c r="C295" s="3" t="s">
        <v>280</v>
      </c>
      <c r="D295" s="3" t="s">
        <v>16</v>
      </c>
      <c r="E295" s="3" t="s">
        <v>17</v>
      </c>
      <c r="F295" s="4">
        <v>13601.590335552848</v>
      </c>
    </row>
    <row r="296" spans="1:6" x14ac:dyDescent="0.25">
      <c r="A296" s="2">
        <v>284</v>
      </c>
      <c r="B296" t="s">
        <v>319</v>
      </c>
      <c r="C296" s="3" t="s">
        <v>280</v>
      </c>
      <c r="D296" s="3" t="s">
        <v>16</v>
      </c>
      <c r="E296" s="3" t="s">
        <v>17</v>
      </c>
      <c r="F296" s="4">
        <v>13602.180033619601</v>
      </c>
    </row>
    <row r="297" spans="1:6" x14ac:dyDescent="0.25">
      <c r="A297" s="2">
        <v>285</v>
      </c>
      <c r="B297" t="s">
        <v>320</v>
      </c>
      <c r="C297" s="3" t="s">
        <v>280</v>
      </c>
      <c r="D297" s="3" t="s">
        <v>16</v>
      </c>
      <c r="E297" s="3" t="s">
        <v>17</v>
      </c>
      <c r="F297" s="4">
        <v>13603.006021852476</v>
      </c>
    </row>
    <row r="298" spans="1:6" x14ac:dyDescent="0.25">
      <c r="A298" s="2">
        <v>286</v>
      </c>
      <c r="B298" t="s">
        <v>321</v>
      </c>
      <c r="C298" s="3" t="s">
        <v>280</v>
      </c>
      <c r="D298" s="3" t="s">
        <v>16</v>
      </c>
      <c r="E298" s="3" t="s">
        <v>17</v>
      </c>
      <c r="F298" s="4">
        <v>13604.078573736955</v>
      </c>
    </row>
    <row r="299" spans="1:6" x14ac:dyDescent="0.25">
      <c r="A299" s="2">
        <v>287</v>
      </c>
      <c r="B299" t="s">
        <v>322</v>
      </c>
      <c r="C299" s="3" t="s">
        <v>280</v>
      </c>
      <c r="D299" s="3" t="s">
        <v>16</v>
      </c>
      <c r="E299" s="3" t="s">
        <v>17</v>
      </c>
      <c r="F299" s="4">
        <v>13605.469603671423</v>
      </c>
    </row>
    <row r="300" spans="1:6" x14ac:dyDescent="0.25">
      <c r="A300" s="2">
        <v>288</v>
      </c>
      <c r="B300" t="s">
        <v>323</v>
      </c>
      <c r="C300" s="3" t="s">
        <v>280</v>
      </c>
      <c r="D300" s="3" t="s">
        <v>16</v>
      </c>
      <c r="E300" s="3" t="s">
        <v>17</v>
      </c>
      <c r="F300" s="4">
        <v>13601.725945561231</v>
      </c>
    </row>
    <row r="301" spans="1:6" x14ac:dyDescent="0.25">
      <c r="A301" s="2">
        <v>289</v>
      </c>
      <c r="B301" t="s">
        <v>324</v>
      </c>
      <c r="C301" s="3" t="s">
        <v>280</v>
      </c>
      <c r="D301" s="3" t="s">
        <v>16</v>
      </c>
      <c r="E301" s="3" t="s">
        <v>17</v>
      </c>
      <c r="F301" s="4">
        <v>13606.396272062037</v>
      </c>
    </row>
    <row r="302" spans="1:6" x14ac:dyDescent="0.25">
      <c r="A302" s="2">
        <v>290</v>
      </c>
      <c r="B302" t="s">
        <v>325</v>
      </c>
      <c r="C302" s="3" t="s">
        <v>280</v>
      </c>
      <c r="D302" s="3" t="s">
        <v>16</v>
      </c>
      <c r="E302" s="3" t="s">
        <v>17</v>
      </c>
      <c r="F302" s="4">
        <v>13610.102945624489</v>
      </c>
    </row>
    <row r="303" spans="1:6" x14ac:dyDescent="0.25">
      <c r="A303" s="2">
        <v>291</v>
      </c>
      <c r="B303" t="s">
        <v>326</v>
      </c>
      <c r="C303" s="3" t="s">
        <v>280</v>
      </c>
      <c r="D303" s="3" t="s">
        <v>16</v>
      </c>
      <c r="E303" s="3" t="s">
        <v>17</v>
      </c>
      <c r="F303" s="4">
        <v>13601.578007370268</v>
      </c>
    </row>
    <row r="304" spans="1:6" x14ac:dyDescent="0.25">
      <c r="A304" s="2">
        <v>292</v>
      </c>
      <c r="B304" t="s">
        <v>327</v>
      </c>
      <c r="C304" s="3" t="s">
        <v>280</v>
      </c>
      <c r="D304" s="3" t="s">
        <v>53</v>
      </c>
      <c r="E304" s="3" t="s">
        <v>51</v>
      </c>
      <c r="F304" s="4">
        <v>17345.568513200065</v>
      </c>
    </row>
    <row r="305" spans="1:6" x14ac:dyDescent="0.25">
      <c r="A305" s="2">
        <v>293</v>
      </c>
      <c r="B305" t="s">
        <v>328</v>
      </c>
      <c r="C305" s="3" t="s">
        <v>280</v>
      </c>
      <c r="D305" s="3" t="s">
        <v>53</v>
      </c>
      <c r="E305" s="3" t="s">
        <v>51</v>
      </c>
      <c r="F305" s="4">
        <v>17341.448845521176</v>
      </c>
    </row>
    <row r="306" spans="1:6" x14ac:dyDescent="0.25">
      <c r="A306" s="2" t="s">
        <v>58</v>
      </c>
      <c r="B306" s="2" t="s">
        <v>329</v>
      </c>
      <c r="C306" s="7"/>
      <c r="D306" s="7"/>
      <c r="E306" s="7"/>
      <c r="F306" s="6">
        <f>SUM(F257:F305)</f>
        <v>707044.69762510352</v>
      </c>
    </row>
    <row r="307" spans="1:6" x14ac:dyDescent="0.25">
      <c r="A307" s="2">
        <v>294</v>
      </c>
      <c r="B307" t="s">
        <v>330</v>
      </c>
      <c r="C307" s="3" t="s">
        <v>330</v>
      </c>
      <c r="D307" s="3" t="s">
        <v>8</v>
      </c>
      <c r="E307" s="3" t="s">
        <v>163</v>
      </c>
      <c r="F307" s="4">
        <v>162199.41244941091</v>
      </c>
    </row>
    <row r="308" spans="1:6" x14ac:dyDescent="0.25">
      <c r="A308" s="2">
        <v>295</v>
      </c>
      <c r="B308" t="s">
        <v>331</v>
      </c>
      <c r="C308" s="3" t="s">
        <v>330</v>
      </c>
      <c r="D308" s="3" t="s">
        <v>12</v>
      </c>
      <c r="E308" s="3" t="s">
        <v>13</v>
      </c>
      <c r="F308" s="4">
        <v>33411.315385325579</v>
      </c>
    </row>
    <row r="309" spans="1:6" x14ac:dyDescent="0.25">
      <c r="A309" s="2">
        <v>296</v>
      </c>
      <c r="B309" t="s">
        <v>332</v>
      </c>
      <c r="C309" s="3" t="s">
        <v>330</v>
      </c>
      <c r="D309" s="3" t="s">
        <v>16</v>
      </c>
      <c r="E309" s="3" t="s">
        <v>17</v>
      </c>
      <c r="F309" s="4">
        <v>13603.949127819864</v>
      </c>
    </row>
    <row r="310" spans="1:6" x14ac:dyDescent="0.25">
      <c r="A310" s="2">
        <v>297</v>
      </c>
      <c r="B310" t="s">
        <v>333</v>
      </c>
      <c r="C310" s="3" t="s">
        <v>330</v>
      </c>
      <c r="D310" s="3" t="s">
        <v>16</v>
      </c>
      <c r="E310" s="3" t="s">
        <v>17</v>
      </c>
      <c r="F310" s="4">
        <v>13604.877850907573</v>
      </c>
    </row>
    <row r="311" spans="1:6" x14ac:dyDescent="0.25">
      <c r="A311" s="2">
        <v>298</v>
      </c>
      <c r="B311" t="s">
        <v>334</v>
      </c>
      <c r="C311" s="3" t="s">
        <v>330</v>
      </c>
      <c r="D311" s="3" t="s">
        <v>16</v>
      </c>
      <c r="E311" s="3" t="s">
        <v>17</v>
      </c>
      <c r="F311" s="4">
        <v>13612.527488198597</v>
      </c>
    </row>
    <row r="312" spans="1:6" x14ac:dyDescent="0.25">
      <c r="A312" s="2">
        <v>299</v>
      </c>
      <c r="B312" t="s">
        <v>335</v>
      </c>
      <c r="C312" s="3" t="s">
        <v>330</v>
      </c>
      <c r="D312" s="3" t="s">
        <v>16</v>
      </c>
      <c r="E312" s="3" t="s">
        <v>17</v>
      </c>
      <c r="F312" s="4">
        <v>13606.509280402355</v>
      </c>
    </row>
    <row r="313" spans="1:6" x14ac:dyDescent="0.25">
      <c r="A313" s="2">
        <v>300</v>
      </c>
      <c r="B313" t="s">
        <v>336</v>
      </c>
      <c r="C313" s="3" t="s">
        <v>330</v>
      </c>
      <c r="D313" s="3" t="s">
        <v>16</v>
      </c>
      <c r="E313" s="3" t="s">
        <v>17</v>
      </c>
      <c r="F313" s="4">
        <v>13603.653251437938</v>
      </c>
    </row>
    <row r="314" spans="1:6" x14ac:dyDescent="0.25">
      <c r="A314" s="2">
        <v>301</v>
      </c>
      <c r="B314" t="s">
        <v>337</v>
      </c>
      <c r="C314" s="3" t="s">
        <v>330</v>
      </c>
      <c r="D314" s="3" t="s">
        <v>16</v>
      </c>
      <c r="E314" s="3" t="s">
        <v>17</v>
      </c>
      <c r="F314" s="4">
        <v>13609.523521043218</v>
      </c>
    </row>
    <row r="315" spans="1:6" x14ac:dyDescent="0.25">
      <c r="A315" s="2">
        <v>302</v>
      </c>
      <c r="B315" t="s">
        <v>338</v>
      </c>
      <c r="C315" s="3" t="s">
        <v>330</v>
      </c>
      <c r="D315" s="3" t="s">
        <v>16</v>
      </c>
      <c r="E315" s="3" t="s">
        <v>17</v>
      </c>
      <c r="F315" s="4">
        <v>13611.754922090238</v>
      </c>
    </row>
    <row r="316" spans="1:6" x14ac:dyDescent="0.25">
      <c r="A316" s="2">
        <v>303</v>
      </c>
      <c r="B316" t="s">
        <v>339</v>
      </c>
      <c r="C316" s="3" t="s">
        <v>330</v>
      </c>
      <c r="D316" s="3" t="s">
        <v>16</v>
      </c>
      <c r="E316" s="3" t="s">
        <v>17</v>
      </c>
      <c r="F316" s="4">
        <v>13606.579140103642</v>
      </c>
    </row>
    <row r="317" spans="1:6" x14ac:dyDescent="0.25">
      <c r="A317" s="2">
        <v>304</v>
      </c>
      <c r="B317" t="s">
        <v>340</v>
      </c>
      <c r="C317" s="3" t="s">
        <v>330</v>
      </c>
      <c r="D317" s="3" t="s">
        <v>16</v>
      </c>
      <c r="E317" s="3" t="s">
        <v>17</v>
      </c>
      <c r="F317" s="4">
        <v>13604.670326500805</v>
      </c>
    </row>
    <row r="318" spans="1:6" x14ac:dyDescent="0.25">
      <c r="A318" s="2">
        <v>305</v>
      </c>
      <c r="B318" t="s">
        <v>341</v>
      </c>
      <c r="C318" s="3" t="s">
        <v>330</v>
      </c>
      <c r="D318" s="3" t="s">
        <v>16</v>
      </c>
      <c r="E318" s="3" t="s">
        <v>17</v>
      </c>
      <c r="F318" s="4">
        <v>13603.431344151493</v>
      </c>
    </row>
    <row r="319" spans="1:6" x14ac:dyDescent="0.25">
      <c r="A319" s="2">
        <v>306</v>
      </c>
      <c r="B319" t="s">
        <v>342</v>
      </c>
      <c r="C319" s="3" t="s">
        <v>330</v>
      </c>
      <c r="D319" s="3" t="s">
        <v>16</v>
      </c>
      <c r="E319" s="3" t="s">
        <v>17</v>
      </c>
      <c r="F319" s="4">
        <v>13605.163453804014</v>
      </c>
    </row>
    <row r="320" spans="1:6" x14ac:dyDescent="0.25">
      <c r="A320" s="2">
        <v>307</v>
      </c>
      <c r="B320" t="s">
        <v>343</v>
      </c>
      <c r="C320" s="3" t="s">
        <v>330</v>
      </c>
      <c r="D320" s="3" t="s">
        <v>16</v>
      </c>
      <c r="E320" s="3" t="s">
        <v>17</v>
      </c>
      <c r="F320" s="4">
        <v>13608.533157042608</v>
      </c>
    </row>
    <row r="321" spans="1:6" x14ac:dyDescent="0.25">
      <c r="A321" s="2">
        <v>308</v>
      </c>
      <c r="B321" t="s">
        <v>344</v>
      </c>
      <c r="C321" s="3" t="s">
        <v>330</v>
      </c>
      <c r="D321" s="3" t="s">
        <v>16</v>
      </c>
      <c r="E321" s="3" t="s">
        <v>51</v>
      </c>
      <c r="F321" s="4">
        <v>17334.884088297211</v>
      </c>
    </row>
    <row r="322" spans="1:6" x14ac:dyDescent="0.25">
      <c r="A322" s="2">
        <v>309</v>
      </c>
      <c r="B322" t="s">
        <v>345</v>
      </c>
      <c r="C322" s="3" t="s">
        <v>330</v>
      </c>
      <c r="D322" s="3" t="s">
        <v>53</v>
      </c>
      <c r="E322" s="3" t="s">
        <v>51</v>
      </c>
      <c r="F322" s="4">
        <v>17336.439493999413</v>
      </c>
    </row>
    <row r="323" spans="1:6" x14ac:dyDescent="0.25">
      <c r="A323" s="2">
        <v>310</v>
      </c>
      <c r="B323" t="s">
        <v>346</v>
      </c>
      <c r="C323" s="3" t="s">
        <v>330</v>
      </c>
      <c r="D323" s="3" t="s">
        <v>53</v>
      </c>
      <c r="E323" s="3" t="s">
        <v>51</v>
      </c>
      <c r="F323" s="4">
        <v>17342.426881339205</v>
      </c>
    </row>
    <row r="324" spans="1:6" x14ac:dyDescent="0.25">
      <c r="A324" s="2">
        <v>311</v>
      </c>
      <c r="B324" t="s">
        <v>347</v>
      </c>
      <c r="C324" s="3" t="s">
        <v>330</v>
      </c>
      <c r="D324" s="3" t="s">
        <v>53</v>
      </c>
      <c r="E324" s="3" t="s">
        <v>51</v>
      </c>
      <c r="F324" s="4">
        <v>17338.553777311921</v>
      </c>
    </row>
    <row r="325" spans="1:6" x14ac:dyDescent="0.25">
      <c r="A325" s="2">
        <v>312</v>
      </c>
      <c r="B325" t="s">
        <v>348</v>
      </c>
      <c r="C325" s="3" t="s">
        <v>330</v>
      </c>
      <c r="D325" s="3" t="s">
        <v>53</v>
      </c>
      <c r="E325" s="3" t="s">
        <v>51</v>
      </c>
      <c r="F325" s="4">
        <v>17343.057673347896</v>
      </c>
    </row>
    <row r="326" spans="1:6" x14ac:dyDescent="0.25">
      <c r="A326" s="2">
        <v>313</v>
      </c>
      <c r="B326" t="s">
        <v>349</v>
      </c>
      <c r="C326" s="3" t="s">
        <v>330</v>
      </c>
      <c r="D326" s="3" t="s">
        <v>53</v>
      </c>
      <c r="E326" s="3" t="s">
        <v>13</v>
      </c>
      <c r="F326" s="4">
        <v>26720.981047125195</v>
      </c>
    </row>
    <row r="327" spans="1:6" x14ac:dyDescent="0.25">
      <c r="A327" s="2" t="s">
        <v>350</v>
      </c>
      <c r="B327" s="2" t="s">
        <v>351</v>
      </c>
      <c r="C327" s="7"/>
      <c r="D327" s="7"/>
      <c r="E327" s="7"/>
      <c r="F327" s="6">
        <f>SUM(F307:F326)</f>
        <v>472308.2436596597</v>
      </c>
    </row>
    <row r="328" spans="1:6" x14ac:dyDescent="0.25">
      <c r="A328" s="2">
        <v>314</v>
      </c>
      <c r="B328" t="s">
        <v>352</v>
      </c>
      <c r="C328" s="3" t="s">
        <v>353</v>
      </c>
      <c r="D328" s="3" t="s">
        <v>8</v>
      </c>
      <c r="E328" s="3" t="s">
        <v>9</v>
      </c>
      <c r="F328" s="4">
        <v>65609.764975176411</v>
      </c>
    </row>
    <row r="329" spans="1:6" x14ac:dyDescent="0.25">
      <c r="A329" s="2">
        <v>315</v>
      </c>
      <c r="B329" t="s">
        <v>354</v>
      </c>
      <c r="C329" s="3" t="s">
        <v>353</v>
      </c>
      <c r="D329" s="3" t="s">
        <v>8</v>
      </c>
      <c r="E329" s="3" t="s">
        <v>163</v>
      </c>
      <c r="F329" s="4">
        <v>129897.57272927361</v>
      </c>
    </row>
    <row r="330" spans="1:6" x14ac:dyDescent="0.25">
      <c r="A330" s="2">
        <v>316</v>
      </c>
      <c r="B330" t="s">
        <v>355</v>
      </c>
      <c r="C330" s="3" t="s">
        <v>353</v>
      </c>
      <c r="D330" s="3" t="s">
        <v>8</v>
      </c>
      <c r="E330" s="3" t="s">
        <v>163</v>
      </c>
      <c r="F330" s="4">
        <v>129788.2155856958</v>
      </c>
    </row>
    <row r="331" spans="1:6" x14ac:dyDescent="0.25">
      <c r="A331" s="2">
        <v>317</v>
      </c>
      <c r="B331" t="s">
        <v>356</v>
      </c>
      <c r="C331" s="3" t="s">
        <v>353</v>
      </c>
      <c r="D331" s="3" t="s">
        <v>8</v>
      </c>
      <c r="E331" s="3" t="s">
        <v>357</v>
      </c>
      <c r="F331" s="4">
        <v>250055.47920130118</v>
      </c>
    </row>
    <row r="332" spans="1:6" x14ac:dyDescent="0.25">
      <c r="A332" s="2">
        <v>318</v>
      </c>
      <c r="B332" t="s">
        <v>358</v>
      </c>
      <c r="C332" s="3" t="s">
        <v>353</v>
      </c>
      <c r="D332" s="3" t="s">
        <v>8</v>
      </c>
      <c r="E332" s="3" t="s">
        <v>357</v>
      </c>
      <c r="F332" s="4">
        <v>250077.28775628557</v>
      </c>
    </row>
    <row r="333" spans="1:6" x14ac:dyDescent="0.25">
      <c r="A333" s="2">
        <v>319</v>
      </c>
      <c r="B333" t="s">
        <v>359</v>
      </c>
      <c r="C333" s="3" t="s">
        <v>353</v>
      </c>
      <c r="D333" s="3" t="s">
        <v>53</v>
      </c>
      <c r="E333" s="3" t="s">
        <v>13</v>
      </c>
      <c r="F333" s="4">
        <v>33418.969132010803</v>
      </c>
    </row>
    <row r="334" spans="1:6" x14ac:dyDescent="0.25">
      <c r="A334" s="2" t="s">
        <v>58</v>
      </c>
      <c r="B334" s="2" t="s">
        <v>360</v>
      </c>
      <c r="C334" s="7"/>
      <c r="D334" s="7"/>
      <c r="E334" s="7"/>
      <c r="F334" s="6">
        <f>SUM(F328:F333)</f>
        <v>858847.28937974339</v>
      </c>
    </row>
    <row r="335" spans="1:6" x14ac:dyDescent="0.25">
      <c r="A335" s="2">
        <v>320</v>
      </c>
      <c r="B335" t="s">
        <v>361</v>
      </c>
      <c r="C335" s="3" t="s">
        <v>362</v>
      </c>
      <c r="D335" s="3" t="s">
        <v>8</v>
      </c>
      <c r="E335" s="3" t="s">
        <v>9</v>
      </c>
      <c r="F335" s="4">
        <v>82074.294542164411</v>
      </c>
    </row>
    <row r="336" spans="1:6" x14ac:dyDescent="0.25">
      <c r="A336" s="2">
        <v>321</v>
      </c>
      <c r="B336" t="s">
        <v>363</v>
      </c>
      <c r="C336" s="3" t="s">
        <v>362</v>
      </c>
      <c r="D336" s="3" t="s">
        <v>8</v>
      </c>
      <c r="E336" s="3" t="s">
        <v>9</v>
      </c>
      <c r="F336" s="4">
        <v>65646.422826078691</v>
      </c>
    </row>
    <row r="337" spans="1:6" x14ac:dyDescent="0.25">
      <c r="A337" s="2">
        <v>322</v>
      </c>
      <c r="B337" t="s">
        <v>364</v>
      </c>
      <c r="C337" s="3" t="s">
        <v>362</v>
      </c>
      <c r="D337" s="3" t="s">
        <v>8</v>
      </c>
      <c r="E337" s="3" t="s">
        <v>9</v>
      </c>
      <c r="F337" s="4">
        <v>82170.020825202708</v>
      </c>
    </row>
    <row r="338" spans="1:6" x14ac:dyDescent="0.25">
      <c r="A338" s="2">
        <v>323</v>
      </c>
      <c r="B338" t="s">
        <v>365</v>
      </c>
      <c r="C338" s="3" t="s">
        <v>362</v>
      </c>
      <c r="D338" s="3" t="s">
        <v>8</v>
      </c>
      <c r="E338" s="3" t="s">
        <v>163</v>
      </c>
      <c r="F338" s="4">
        <v>162299.32209573811</v>
      </c>
    </row>
    <row r="339" spans="1:6" x14ac:dyDescent="0.25">
      <c r="A339" s="2">
        <v>324</v>
      </c>
      <c r="B339" t="s">
        <v>366</v>
      </c>
      <c r="C339" s="3" t="s">
        <v>362</v>
      </c>
      <c r="D339" s="3" t="s">
        <v>8</v>
      </c>
      <c r="E339" s="3" t="s">
        <v>163</v>
      </c>
      <c r="F339" s="4">
        <v>129921.93321805213</v>
      </c>
    </row>
    <row r="340" spans="1:6" x14ac:dyDescent="0.25">
      <c r="A340" s="2">
        <v>325</v>
      </c>
      <c r="B340" t="s">
        <v>367</v>
      </c>
      <c r="C340" s="3" t="s">
        <v>362</v>
      </c>
      <c r="D340" s="3" t="s">
        <v>12</v>
      </c>
      <c r="E340" s="3" t="s">
        <v>13</v>
      </c>
      <c r="F340" s="4">
        <v>26769.023974640302</v>
      </c>
    </row>
    <row r="341" spans="1:6" x14ac:dyDescent="0.25">
      <c r="A341" s="2">
        <v>326</v>
      </c>
      <c r="B341" t="s">
        <v>368</v>
      </c>
      <c r="C341" s="3" t="s">
        <v>362</v>
      </c>
      <c r="D341" s="3" t="s">
        <v>12</v>
      </c>
      <c r="E341" s="3" t="s">
        <v>13</v>
      </c>
      <c r="F341" s="4">
        <v>33412.704360562951</v>
      </c>
    </row>
    <row r="342" spans="1:6" x14ac:dyDescent="0.25">
      <c r="A342" s="2">
        <v>327</v>
      </c>
      <c r="B342" t="s">
        <v>369</v>
      </c>
      <c r="C342" s="3" t="s">
        <v>362</v>
      </c>
      <c r="D342" s="3" t="s">
        <v>16</v>
      </c>
      <c r="E342" s="3" t="s">
        <v>17</v>
      </c>
      <c r="F342" s="4">
        <v>13613.250741576638</v>
      </c>
    </row>
    <row r="343" spans="1:6" x14ac:dyDescent="0.25">
      <c r="A343" s="2">
        <v>328</v>
      </c>
      <c r="B343" t="s">
        <v>370</v>
      </c>
      <c r="C343" s="3" t="s">
        <v>362</v>
      </c>
      <c r="D343" s="3" t="s">
        <v>53</v>
      </c>
      <c r="E343" s="3" t="s">
        <v>51</v>
      </c>
      <c r="F343" s="4">
        <v>17349.423124953479</v>
      </c>
    </row>
    <row r="344" spans="1:6" x14ac:dyDescent="0.25">
      <c r="A344" s="2">
        <v>329</v>
      </c>
      <c r="B344" t="s">
        <v>371</v>
      </c>
      <c r="C344" s="3" t="s">
        <v>362</v>
      </c>
      <c r="D344" s="3" t="s">
        <v>53</v>
      </c>
      <c r="E344" s="3" t="s">
        <v>51</v>
      </c>
      <c r="F344" s="4">
        <v>13884.825646532019</v>
      </c>
    </row>
    <row r="345" spans="1:6" x14ac:dyDescent="0.25">
      <c r="A345" s="2" t="s">
        <v>58</v>
      </c>
      <c r="B345" s="2" t="s">
        <v>372</v>
      </c>
      <c r="C345" s="7"/>
      <c r="D345" s="7"/>
      <c r="E345" s="7"/>
      <c r="F345" s="6">
        <f>SUM(F335:F344)</f>
        <v>627141.22135550145</v>
      </c>
    </row>
    <row r="346" spans="1:6" x14ac:dyDescent="0.25">
      <c r="A346" s="2">
        <v>330</v>
      </c>
      <c r="B346" t="s">
        <v>373</v>
      </c>
      <c r="C346" s="3" t="s">
        <v>374</v>
      </c>
      <c r="D346" s="3" t="s">
        <v>8</v>
      </c>
      <c r="E346" s="3" t="s">
        <v>9</v>
      </c>
      <c r="F346" s="4">
        <v>98498.478076961561</v>
      </c>
    </row>
    <row r="347" spans="1:6" x14ac:dyDescent="0.25">
      <c r="A347" s="2">
        <v>331</v>
      </c>
      <c r="B347" t="s">
        <v>375</v>
      </c>
      <c r="C347" s="3" t="s">
        <v>374</v>
      </c>
      <c r="D347" s="3" t="s">
        <v>8</v>
      </c>
      <c r="E347" s="3" t="s">
        <v>9</v>
      </c>
      <c r="F347" s="4">
        <v>98438.160388990742</v>
      </c>
    </row>
    <row r="348" spans="1:6" x14ac:dyDescent="0.25">
      <c r="A348" s="2">
        <v>332</v>
      </c>
      <c r="B348" t="s">
        <v>376</v>
      </c>
      <c r="C348" s="3" t="s">
        <v>374</v>
      </c>
      <c r="D348" s="3" t="s">
        <v>12</v>
      </c>
      <c r="E348" s="3" t="s">
        <v>9</v>
      </c>
      <c r="F348" s="4">
        <v>65607.671238834868</v>
      </c>
    </row>
    <row r="349" spans="1:6" x14ac:dyDescent="0.25">
      <c r="A349" s="2">
        <v>333</v>
      </c>
      <c r="B349" t="s">
        <v>377</v>
      </c>
      <c r="C349" s="3" t="s">
        <v>374</v>
      </c>
      <c r="D349" s="3" t="s">
        <v>12</v>
      </c>
      <c r="E349" s="3" t="s">
        <v>9</v>
      </c>
      <c r="F349" s="4">
        <v>82006.101200221936</v>
      </c>
    </row>
    <row r="350" spans="1:6" x14ac:dyDescent="0.25">
      <c r="A350" s="2">
        <v>334</v>
      </c>
      <c r="B350" t="s">
        <v>378</v>
      </c>
      <c r="C350" s="3" t="s">
        <v>374</v>
      </c>
      <c r="D350" s="3" t="s">
        <v>12</v>
      </c>
      <c r="E350" s="3" t="s">
        <v>13</v>
      </c>
      <c r="F350" s="4">
        <v>33448.211581091076</v>
      </c>
    </row>
    <row r="351" spans="1:6" x14ac:dyDescent="0.25">
      <c r="A351" s="2">
        <v>335</v>
      </c>
      <c r="B351" t="s">
        <v>379</v>
      </c>
      <c r="C351" s="3" t="s">
        <v>374</v>
      </c>
      <c r="D351" s="3" t="s">
        <v>249</v>
      </c>
      <c r="E351" s="3" t="s">
        <v>250</v>
      </c>
      <c r="F351" s="4">
        <v>619810.88725417003</v>
      </c>
    </row>
    <row r="352" spans="1:6" x14ac:dyDescent="0.25">
      <c r="A352" s="2" t="s">
        <v>58</v>
      </c>
      <c r="B352" s="2" t="s">
        <v>380</v>
      </c>
      <c r="C352" s="7"/>
      <c r="D352" s="7"/>
      <c r="E352" s="7"/>
      <c r="F352" s="6">
        <f>SUM(F346:F351)</f>
        <v>997809.50974027021</v>
      </c>
    </row>
    <row r="353" spans="1:6" x14ac:dyDescent="0.25">
      <c r="A353" s="2">
        <v>336</v>
      </c>
      <c r="B353" t="s">
        <v>381</v>
      </c>
      <c r="C353" s="3" t="s">
        <v>382</v>
      </c>
      <c r="D353" s="3" t="s">
        <v>8</v>
      </c>
      <c r="E353" s="3" t="s">
        <v>9</v>
      </c>
      <c r="F353" s="4">
        <v>65723.580811454085</v>
      </c>
    </row>
    <row r="354" spans="1:6" x14ac:dyDescent="0.25">
      <c r="A354" s="2">
        <v>337</v>
      </c>
      <c r="B354" t="s">
        <v>383</v>
      </c>
      <c r="C354" s="3" t="s">
        <v>382</v>
      </c>
      <c r="D354" s="3" t="s">
        <v>8</v>
      </c>
      <c r="E354" s="3" t="s">
        <v>9</v>
      </c>
      <c r="F354" s="4">
        <v>65674.153018095793</v>
      </c>
    </row>
    <row r="355" spans="1:6" x14ac:dyDescent="0.25">
      <c r="A355" s="2">
        <v>338</v>
      </c>
      <c r="B355" t="s">
        <v>384</v>
      </c>
      <c r="C355" s="3" t="s">
        <v>382</v>
      </c>
      <c r="D355" s="3" t="s">
        <v>8</v>
      </c>
      <c r="E355" s="3" t="s">
        <v>9</v>
      </c>
      <c r="F355" s="4">
        <v>82163.073894318761</v>
      </c>
    </row>
    <row r="356" spans="1:6" x14ac:dyDescent="0.25">
      <c r="A356" s="2">
        <v>339</v>
      </c>
      <c r="B356" t="s">
        <v>385</v>
      </c>
      <c r="C356" s="3" t="s">
        <v>382</v>
      </c>
      <c r="D356" s="3" t="s">
        <v>8</v>
      </c>
      <c r="E356" s="3" t="s">
        <v>9</v>
      </c>
      <c r="F356" s="4">
        <v>65686.528458709232</v>
      </c>
    </row>
    <row r="357" spans="1:6" x14ac:dyDescent="0.25">
      <c r="A357" s="2">
        <v>340</v>
      </c>
      <c r="B357" t="s">
        <v>386</v>
      </c>
      <c r="C357" s="3" t="s">
        <v>382</v>
      </c>
      <c r="D357" s="3" t="s">
        <v>8</v>
      </c>
      <c r="E357" s="3" t="s">
        <v>9</v>
      </c>
      <c r="F357" s="4">
        <v>65697.521088176596</v>
      </c>
    </row>
    <row r="358" spans="1:6" x14ac:dyDescent="0.25">
      <c r="A358" s="2">
        <v>341</v>
      </c>
      <c r="B358" t="s">
        <v>387</v>
      </c>
      <c r="C358" s="3" t="s">
        <v>382</v>
      </c>
      <c r="D358" s="3" t="s">
        <v>8</v>
      </c>
      <c r="E358" s="3" t="s">
        <v>9</v>
      </c>
      <c r="F358" s="4">
        <v>65617.903630376459</v>
      </c>
    </row>
    <row r="359" spans="1:6" x14ac:dyDescent="0.25">
      <c r="A359" s="2">
        <v>342</v>
      </c>
      <c r="B359" t="s">
        <v>388</v>
      </c>
      <c r="C359" s="3" t="s">
        <v>382</v>
      </c>
      <c r="D359" s="3" t="s">
        <v>8</v>
      </c>
      <c r="E359" s="3" t="s">
        <v>9</v>
      </c>
      <c r="F359" s="4">
        <v>65620.065171722192</v>
      </c>
    </row>
    <row r="360" spans="1:6" x14ac:dyDescent="0.25">
      <c r="A360" s="2">
        <v>343</v>
      </c>
      <c r="B360" t="s">
        <v>389</v>
      </c>
      <c r="C360" s="3" t="s">
        <v>382</v>
      </c>
      <c r="D360" s="3" t="s">
        <v>8</v>
      </c>
      <c r="E360" s="3" t="s">
        <v>9</v>
      </c>
      <c r="F360" s="4">
        <v>82121.817631314058</v>
      </c>
    </row>
    <row r="361" spans="1:6" x14ac:dyDescent="0.25">
      <c r="A361" s="2">
        <v>344</v>
      </c>
      <c r="B361" t="s">
        <v>390</v>
      </c>
      <c r="C361" s="3" t="s">
        <v>382</v>
      </c>
      <c r="D361" s="3" t="s">
        <v>8</v>
      </c>
      <c r="E361" s="3" t="s">
        <v>163</v>
      </c>
      <c r="F361" s="4">
        <v>162337.26618702291</v>
      </c>
    </row>
    <row r="362" spans="1:6" x14ac:dyDescent="0.25">
      <c r="A362" s="2">
        <v>345</v>
      </c>
      <c r="B362" t="s">
        <v>391</v>
      </c>
      <c r="C362" s="3" t="s">
        <v>382</v>
      </c>
      <c r="D362" s="3" t="s">
        <v>12</v>
      </c>
      <c r="E362" s="3" t="s">
        <v>13</v>
      </c>
      <c r="F362" s="4">
        <v>33451.19500127549</v>
      </c>
    </row>
    <row r="363" spans="1:6" x14ac:dyDescent="0.25">
      <c r="A363" s="2">
        <v>346</v>
      </c>
      <c r="B363" t="s">
        <v>392</v>
      </c>
      <c r="C363" s="3" t="s">
        <v>382</v>
      </c>
      <c r="D363" s="3" t="s">
        <v>16</v>
      </c>
      <c r="E363" s="3" t="s">
        <v>17</v>
      </c>
      <c r="F363" s="4">
        <v>13615.919793105255</v>
      </c>
    </row>
    <row r="364" spans="1:6" x14ac:dyDescent="0.25">
      <c r="A364" s="2" t="s">
        <v>58</v>
      </c>
      <c r="B364" s="2" t="s">
        <v>393</v>
      </c>
      <c r="C364" s="7"/>
      <c r="D364" s="7"/>
      <c r="E364" s="7"/>
      <c r="F364" s="6">
        <f>SUM(F353:F363)</f>
        <v>767709.02468557085</v>
      </c>
    </row>
    <row r="365" spans="1:6" x14ac:dyDescent="0.25">
      <c r="A365" s="2">
        <v>347</v>
      </c>
      <c r="B365" t="s">
        <v>394</v>
      </c>
      <c r="C365" s="3" t="s">
        <v>394</v>
      </c>
      <c r="D365" s="3" t="s">
        <v>12</v>
      </c>
      <c r="E365" s="3" t="s">
        <v>13</v>
      </c>
      <c r="F365" s="4">
        <v>33440.237301658774</v>
      </c>
    </row>
    <row r="366" spans="1:6" x14ac:dyDescent="0.25">
      <c r="A366" s="2">
        <v>348</v>
      </c>
      <c r="B366" t="s">
        <v>395</v>
      </c>
      <c r="C366" s="3" t="s">
        <v>394</v>
      </c>
      <c r="D366" s="3" t="s">
        <v>16</v>
      </c>
      <c r="E366" s="3" t="s">
        <v>17</v>
      </c>
      <c r="F366" s="4">
        <v>13608.950260553238</v>
      </c>
    </row>
    <row r="367" spans="1:6" x14ac:dyDescent="0.25">
      <c r="A367" s="2">
        <v>349</v>
      </c>
      <c r="B367" t="s">
        <v>396</v>
      </c>
      <c r="C367" s="3" t="s">
        <v>394</v>
      </c>
      <c r="D367" s="3" t="s">
        <v>16</v>
      </c>
      <c r="E367" s="3" t="s">
        <v>17</v>
      </c>
      <c r="F367" s="4">
        <v>13604.789498932414</v>
      </c>
    </row>
    <row r="368" spans="1:6" x14ac:dyDescent="0.25">
      <c r="A368" s="2">
        <v>350</v>
      </c>
      <c r="B368" t="s">
        <v>397</v>
      </c>
      <c r="C368" s="3" t="s">
        <v>394</v>
      </c>
      <c r="D368" s="3" t="s">
        <v>16</v>
      </c>
      <c r="E368" s="3" t="s">
        <v>17</v>
      </c>
      <c r="F368" s="4">
        <v>13622.336612138257</v>
      </c>
    </row>
    <row r="369" spans="1:6" x14ac:dyDescent="0.25">
      <c r="A369" s="2">
        <v>351</v>
      </c>
      <c r="B369" t="s">
        <v>398</v>
      </c>
      <c r="C369" s="3" t="s">
        <v>394</v>
      </c>
      <c r="D369" s="3" t="s">
        <v>16</v>
      </c>
      <c r="E369" s="3" t="s">
        <v>17</v>
      </c>
      <c r="F369" s="4">
        <v>13620.148359730269</v>
      </c>
    </row>
    <row r="370" spans="1:6" x14ac:dyDescent="0.25">
      <c r="A370" s="2">
        <v>352</v>
      </c>
      <c r="B370" t="s">
        <v>399</v>
      </c>
      <c r="C370" s="3" t="s">
        <v>394</v>
      </c>
      <c r="D370" s="3" t="s">
        <v>16</v>
      </c>
      <c r="E370" s="3" t="s">
        <v>17</v>
      </c>
      <c r="F370" s="4">
        <v>13617.53067562907</v>
      </c>
    </row>
    <row r="371" spans="1:6" x14ac:dyDescent="0.25">
      <c r="A371" s="2">
        <v>353</v>
      </c>
      <c r="B371" t="s">
        <v>400</v>
      </c>
      <c r="C371" s="3" t="s">
        <v>394</v>
      </c>
      <c r="D371" s="3" t="s">
        <v>16</v>
      </c>
      <c r="E371" s="3" t="s">
        <v>17</v>
      </c>
      <c r="F371" s="4">
        <v>13603.774478566644</v>
      </c>
    </row>
    <row r="372" spans="1:6" x14ac:dyDescent="0.25">
      <c r="A372" s="2">
        <v>354</v>
      </c>
      <c r="B372" t="s">
        <v>401</v>
      </c>
      <c r="C372" s="3" t="s">
        <v>394</v>
      </c>
      <c r="D372" s="3" t="s">
        <v>16</v>
      </c>
      <c r="E372" s="3" t="s">
        <v>17</v>
      </c>
      <c r="F372" s="4">
        <v>13605.691510957868</v>
      </c>
    </row>
    <row r="373" spans="1:6" x14ac:dyDescent="0.25">
      <c r="A373" s="2">
        <v>355</v>
      </c>
      <c r="B373" t="s">
        <v>402</v>
      </c>
      <c r="C373" s="3" t="s">
        <v>394</v>
      </c>
      <c r="D373" s="3" t="s">
        <v>16</v>
      </c>
      <c r="E373" s="3" t="s">
        <v>17</v>
      </c>
      <c r="F373" s="4">
        <v>13611.175497508968</v>
      </c>
    </row>
    <row r="374" spans="1:6" x14ac:dyDescent="0.25">
      <c r="A374" s="2">
        <v>356</v>
      </c>
      <c r="B374" t="s">
        <v>403</v>
      </c>
      <c r="C374" s="3" t="s">
        <v>394</v>
      </c>
      <c r="D374" s="3" t="s">
        <v>16</v>
      </c>
      <c r="E374" s="3" t="s">
        <v>17</v>
      </c>
      <c r="F374" s="4">
        <v>13604.436091031781</v>
      </c>
    </row>
    <row r="375" spans="1:6" x14ac:dyDescent="0.25">
      <c r="A375" s="2">
        <v>357</v>
      </c>
      <c r="B375" t="s">
        <v>404</v>
      </c>
      <c r="C375" s="3" t="s">
        <v>394</v>
      </c>
      <c r="D375" s="3" t="s">
        <v>16</v>
      </c>
      <c r="E375" s="3" t="s">
        <v>17</v>
      </c>
      <c r="F375" s="4">
        <v>13622.326338652774</v>
      </c>
    </row>
    <row r="376" spans="1:6" x14ac:dyDescent="0.25">
      <c r="A376" s="2">
        <v>358</v>
      </c>
      <c r="B376" t="s">
        <v>405</v>
      </c>
      <c r="C376" s="3" t="s">
        <v>394</v>
      </c>
      <c r="D376" s="3" t="s">
        <v>16</v>
      </c>
      <c r="E376" s="3" t="s">
        <v>17</v>
      </c>
      <c r="F376" s="4">
        <v>13609.65296696031</v>
      </c>
    </row>
    <row r="377" spans="1:6" x14ac:dyDescent="0.25">
      <c r="A377" s="2">
        <v>359</v>
      </c>
      <c r="B377" t="s">
        <v>406</v>
      </c>
      <c r="C377" s="3" t="s">
        <v>394</v>
      </c>
      <c r="D377" s="3" t="s">
        <v>16</v>
      </c>
      <c r="E377" s="3" t="s">
        <v>17</v>
      </c>
      <c r="F377" s="4">
        <v>13606.700367232348</v>
      </c>
    </row>
    <row r="378" spans="1:6" x14ac:dyDescent="0.25">
      <c r="A378" s="2">
        <v>360</v>
      </c>
      <c r="B378" t="s">
        <v>407</v>
      </c>
      <c r="C378" s="3" t="s">
        <v>394</v>
      </c>
      <c r="D378" s="3" t="s">
        <v>16</v>
      </c>
      <c r="E378" s="3" t="s">
        <v>17</v>
      </c>
      <c r="F378" s="4">
        <v>13608.222897781005</v>
      </c>
    </row>
    <row r="379" spans="1:6" x14ac:dyDescent="0.25">
      <c r="A379" s="2">
        <v>361</v>
      </c>
      <c r="B379" t="s">
        <v>408</v>
      </c>
      <c r="C379" s="3" t="s">
        <v>394</v>
      </c>
      <c r="D379" s="3" t="s">
        <v>53</v>
      </c>
      <c r="E379" s="3" t="s">
        <v>51</v>
      </c>
      <c r="F379" s="4">
        <v>20814.234291872992</v>
      </c>
    </row>
    <row r="380" spans="1:6" x14ac:dyDescent="0.25">
      <c r="A380" s="2">
        <v>362</v>
      </c>
      <c r="B380" t="s">
        <v>409</v>
      </c>
      <c r="C380" s="3" t="s">
        <v>394</v>
      </c>
      <c r="D380" s="3" t="s">
        <v>53</v>
      </c>
      <c r="E380" s="3" t="s">
        <v>51</v>
      </c>
      <c r="F380" s="4">
        <v>20838.929696278265</v>
      </c>
    </row>
    <row r="381" spans="1:6" x14ac:dyDescent="0.25">
      <c r="A381" s="2">
        <v>363</v>
      </c>
      <c r="B381" t="s">
        <v>410</v>
      </c>
      <c r="C381" s="3" t="s">
        <v>394</v>
      </c>
      <c r="D381" s="3" t="s">
        <v>53</v>
      </c>
      <c r="E381" s="3" t="s">
        <v>51</v>
      </c>
      <c r="F381" s="4">
        <v>17360.695193225991</v>
      </c>
    </row>
    <row r="382" spans="1:6" x14ac:dyDescent="0.25">
      <c r="A382" s="2" t="s">
        <v>58</v>
      </c>
      <c r="B382" s="2" t="s">
        <v>411</v>
      </c>
      <c r="C382" s="7"/>
      <c r="D382" s="7"/>
      <c r="E382" s="7"/>
      <c r="F382" s="6">
        <f>SUM(F365:F381)</f>
        <v>269399.832038711</v>
      </c>
    </row>
    <row r="383" spans="1:6" x14ac:dyDescent="0.25">
      <c r="A383" s="2">
        <v>364</v>
      </c>
      <c r="B383" t="s">
        <v>412</v>
      </c>
      <c r="C383" s="3" t="s">
        <v>412</v>
      </c>
      <c r="D383" s="3" t="s">
        <v>8</v>
      </c>
      <c r="E383" s="3" t="s">
        <v>9</v>
      </c>
      <c r="F383" s="4">
        <v>65663.760360180677</v>
      </c>
    </row>
    <row r="384" spans="1:6" x14ac:dyDescent="0.25">
      <c r="A384" s="2">
        <v>365</v>
      </c>
      <c r="B384" t="s">
        <v>413</v>
      </c>
      <c r="C384" s="3" t="s">
        <v>412</v>
      </c>
      <c r="D384" s="3" t="s">
        <v>12</v>
      </c>
      <c r="E384" s="3" t="s">
        <v>9</v>
      </c>
      <c r="F384" s="4">
        <v>81991.936118437268</v>
      </c>
    </row>
    <row r="385" spans="1:6" x14ac:dyDescent="0.25">
      <c r="A385" s="2">
        <v>366</v>
      </c>
      <c r="B385" t="s">
        <v>414</v>
      </c>
      <c r="C385" s="3" t="s">
        <v>412</v>
      </c>
      <c r="D385" s="3" t="s">
        <v>12</v>
      </c>
      <c r="E385" s="3" t="s">
        <v>13</v>
      </c>
      <c r="F385" s="4">
        <v>33420.777265455901</v>
      </c>
    </row>
    <row r="386" spans="1:6" x14ac:dyDescent="0.25">
      <c r="A386" s="2">
        <v>367</v>
      </c>
      <c r="B386" t="s">
        <v>415</v>
      </c>
      <c r="C386" s="3" t="s">
        <v>412</v>
      </c>
      <c r="D386" s="3" t="s">
        <v>16</v>
      </c>
      <c r="E386" s="3" t="s">
        <v>17</v>
      </c>
      <c r="F386" s="4">
        <v>13604.53060709823</v>
      </c>
    </row>
    <row r="387" spans="1:6" x14ac:dyDescent="0.25">
      <c r="A387" s="2">
        <v>368</v>
      </c>
      <c r="B387" t="s">
        <v>416</v>
      </c>
      <c r="C387" s="3" t="s">
        <v>412</v>
      </c>
      <c r="D387" s="3" t="s">
        <v>16</v>
      </c>
      <c r="E387" s="3" t="s">
        <v>17</v>
      </c>
      <c r="F387" s="4">
        <v>13603.392304906656</v>
      </c>
    </row>
    <row r="388" spans="1:6" x14ac:dyDescent="0.25">
      <c r="A388" s="2">
        <v>369</v>
      </c>
      <c r="B388" t="s">
        <v>417</v>
      </c>
      <c r="C388" s="3" t="s">
        <v>412</v>
      </c>
      <c r="D388" s="3" t="s">
        <v>16</v>
      </c>
      <c r="E388" s="3" t="s">
        <v>17</v>
      </c>
      <c r="F388" s="4">
        <v>13602.362901661209</v>
      </c>
    </row>
    <row r="389" spans="1:6" x14ac:dyDescent="0.25">
      <c r="A389" s="2">
        <v>370</v>
      </c>
      <c r="B389" t="s">
        <v>418</v>
      </c>
      <c r="C389" s="3" t="s">
        <v>412</v>
      </c>
      <c r="D389" s="3" t="s">
        <v>16</v>
      </c>
      <c r="E389" s="3" t="s">
        <v>17</v>
      </c>
      <c r="F389" s="4">
        <v>13604.072409645665</v>
      </c>
    </row>
    <row r="390" spans="1:6" x14ac:dyDescent="0.25">
      <c r="A390" s="2">
        <v>371</v>
      </c>
      <c r="B390" t="s">
        <v>419</v>
      </c>
      <c r="C390" s="3" t="s">
        <v>412</v>
      </c>
      <c r="D390" s="3" t="s">
        <v>16</v>
      </c>
      <c r="E390" s="3" t="s">
        <v>17</v>
      </c>
      <c r="F390" s="4">
        <v>13602.687543802487</v>
      </c>
    </row>
    <row r="391" spans="1:6" x14ac:dyDescent="0.25">
      <c r="A391" s="2">
        <v>372</v>
      </c>
      <c r="B391" t="s">
        <v>420</v>
      </c>
      <c r="C391" s="3" t="s">
        <v>412</v>
      </c>
      <c r="D391" s="3" t="s">
        <v>16</v>
      </c>
      <c r="E391" s="3" t="s">
        <v>17</v>
      </c>
      <c r="F391" s="4">
        <v>13606.74967996267</v>
      </c>
    </row>
    <row r="392" spans="1:6" x14ac:dyDescent="0.25">
      <c r="A392" s="2">
        <v>373</v>
      </c>
      <c r="B392" t="s">
        <v>421</v>
      </c>
      <c r="C392" s="3" t="s">
        <v>412</v>
      </c>
      <c r="D392" s="3" t="s">
        <v>16</v>
      </c>
      <c r="E392" s="3" t="s">
        <v>17</v>
      </c>
      <c r="F392" s="4">
        <v>13601.575952673171</v>
      </c>
    </row>
    <row r="393" spans="1:6" x14ac:dyDescent="0.25">
      <c r="A393" s="2">
        <v>374</v>
      </c>
      <c r="B393" t="s">
        <v>422</v>
      </c>
      <c r="C393" s="3" t="s">
        <v>412</v>
      </c>
      <c r="D393" s="3" t="s">
        <v>16</v>
      </c>
      <c r="E393" s="3" t="s">
        <v>17</v>
      </c>
      <c r="F393" s="4">
        <v>13603.832010085351</v>
      </c>
    </row>
    <row r="394" spans="1:6" x14ac:dyDescent="0.25">
      <c r="A394" s="2">
        <v>375</v>
      </c>
      <c r="B394" t="s">
        <v>423</v>
      </c>
      <c r="C394" s="3" t="s">
        <v>412</v>
      </c>
      <c r="D394" s="3" t="s">
        <v>16</v>
      </c>
      <c r="E394" s="3" t="s">
        <v>17</v>
      </c>
      <c r="F394" s="4">
        <v>13604.273769961143</v>
      </c>
    </row>
    <row r="395" spans="1:6" x14ac:dyDescent="0.25">
      <c r="A395" s="2">
        <v>376</v>
      </c>
      <c r="B395" t="s">
        <v>424</v>
      </c>
      <c r="C395" s="3" t="s">
        <v>412</v>
      </c>
      <c r="D395" s="3" t="s">
        <v>16</v>
      </c>
      <c r="E395" s="3" t="s">
        <v>17</v>
      </c>
      <c r="F395" s="4">
        <v>13605.282626235623</v>
      </c>
    </row>
    <row r="396" spans="1:6" x14ac:dyDescent="0.25">
      <c r="A396" s="2">
        <v>377</v>
      </c>
      <c r="B396" t="s">
        <v>425</v>
      </c>
      <c r="C396" s="3" t="s">
        <v>412</v>
      </c>
      <c r="D396" s="3" t="s">
        <v>16</v>
      </c>
      <c r="E396" s="3" t="s">
        <v>17</v>
      </c>
      <c r="F396" s="4">
        <v>13603.731329927612</v>
      </c>
    </row>
    <row r="397" spans="1:6" x14ac:dyDescent="0.25">
      <c r="A397" s="2">
        <v>378</v>
      </c>
      <c r="B397" t="s">
        <v>426</v>
      </c>
      <c r="C397" s="3" t="s">
        <v>412</v>
      </c>
      <c r="D397" s="3" t="s">
        <v>16</v>
      </c>
      <c r="E397" s="3" t="s">
        <v>17</v>
      </c>
      <c r="F397" s="4">
        <v>13604.090901919535</v>
      </c>
    </row>
    <row r="398" spans="1:6" x14ac:dyDescent="0.25">
      <c r="A398" s="2">
        <v>379</v>
      </c>
      <c r="B398" t="s">
        <v>427</v>
      </c>
      <c r="C398" s="3" t="s">
        <v>412</v>
      </c>
      <c r="D398" s="3" t="s">
        <v>16</v>
      </c>
      <c r="E398" s="3" t="s">
        <v>17</v>
      </c>
      <c r="F398" s="4">
        <v>13602.48001939572</v>
      </c>
    </row>
    <row r="399" spans="1:6" x14ac:dyDescent="0.25">
      <c r="A399" s="2">
        <v>380</v>
      </c>
      <c r="B399" t="s">
        <v>428</v>
      </c>
      <c r="C399" s="3" t="s">
        <v>412</v>
      </c>
      <c r="D399" s="3" t="s">
        <v>16</v>
      </c>
      <c r="E399" s="3" t="s">
        <v>17</v>
      </c>
      <c r="F399" s="4">
        <v>13608.987245100978</v>
      </c>
    </row>
    <row r="400" spans="1:6" x14ac:dyDescent="0.25">
      <c r="A400" s="2">
        <v>381</v>
      </c>
      <c r="B400" t="s">
        <v>429</v>
      </c>
      <c r="C400" s="3" t="s">
        <v>412</v>
      </c>
      <c r="D400" s="3" t="s">
        <v>16</v>
      </c>
      <c r="E400" s="3" t="s">
        <v>17</v>
      </c>
      <c r="F400" s="4">
        <v>13603.597774616326</v>
      </c>
    </row>
    <row r="401" spans="1:6" x14ac:dyDescent="0.25">
      <c r="A401" s="2">
        <v>382</v>
      </c>
      <c r="B401" t="s">
        <v>430</v>
      </c>
      <c r="C401" s="3" t="s">
        <v>412</v>
      </c>
      <c r="D401" s="3" t="s">
        <v>16</v>
      </c>
      <c r="E401" s="3" t="s">
        <v>17</v>
      </c>
      <c r="F401" s="4">
        <v>13603.032732914733</v>
      </c>
    </row>
    <row r="402" spans="1:6" x14ac:dyDescent="0.25">
      <c r="A402" s="2">
        <v>383</v>
      </c>
      <c r="B402" t="s">
        <v>431</v>
      </c>
      <c r="C402" s="3" t="s">
        <v>412</v>
      </c>
      <c r="D402" s="3" t="s">
        <v>16</v>
      </c>
      <c r="E402" s="3" t="s">
        <v>17</v>
      </c>
      <c r="F402" s="4">
        <v>13602.138939677669</v>
      </c>
    </row>
    <row r="403" spans="1:6" x14ac:dyDescent="0.25">
      <c r="A403" s="2">
        <v>384</v>
      </c>
      <c r="B403" t="s">
        <v>432</v>
      </c>
      <c r="C403" s="3" t="s">
        <v>412</v>
      </c>
      <c r="D403" s="3" t="s">
        <v>16</v>
      </c>
      <c r="E403" s="3" t="s">
        <v>17</v>
      </c>
      <c r="F403" s="4">
        <v>13602.566316673781</v>
      </c>
    </row>
    <row r="404" spans="1:6" x14ac:dyDescent="0.25">
      <c r="A404" s="2">
        <v>385</v>
      </c>
      <c r="B404" t="s">
        <v>433</v>
      </c>
      <c r="C404" s="3" t="s">
        <v>412</v>
      </c>
      <c r="D404" s="3" t="s">
        <v>16</v>
      </c>
      <c r="E404" s="3" t="s">
        <v>17</v>
      </c>
      <c r="F404" s="4">
        <v>13603.336828085046</v>
      </c>
    </row>
    <row r="405" spans="1:6" x14ac:dyDescent="0.25">
      <c r="A405" s="2">
        <v>386</v>
      </c>
      <c r="B405" t="s">
        <v>434</v>
      </c>
      <c r="C405" s="3" t="s">
        <v>412</v>
      </c>
      <c r="D405" s="3" t="s">
        <v>16</v>
      </c>
      <c r="E405" s="3" t="s">
        <v>17</v>
      </c>
      <c r="F405" s="4">
        <v>13611.514522529924</v>
      </c>
    </row>
    <row r="406" spans="1:6" x14ac:dyDescent="0.25">
      <c r="A406" s="2">
        <v>387</v>
      </c>
      <c r="B406" t="s">
        <v>435</v>
      </c>
      <c r="C406" s="3" t="s">
        <v>412</v>
      </c>
      <c r="D406" s="3" t="s">
        <v>16</v>
      </c>
      <c r="E406" s="3" t="s">
        <v>17</v>
      </c>
      <c r="F406" s="4">
        <v>13604.738131504997</v>
      </c>
    </row>
    <row r="407" spans="1:6" x14ac:dyDescent="0.25">
      <c r="A407" s="2">
        <v>388</v>
      </c>
      <c r="B407" t="s">
        <v>436</v>
      </c>
      <c r="C407" s="3" t="s">
        <v>412</v>
      </c>
      <c r="D407" s="3" t="s">
        <v>16</v>
      </c>
      <c r="E407" s="3" t="s">
        <v>17</v>
      </c>
      <c r="F407" s="4">
        <v>13603.792970840514</v>
      </c>
    </row>
    <row r="408" spans="1:6" x14ac:dyDescent="0.25">
      <c r="A408" s="2">
        <v>389</v>
      </c>
      <c r="B408" t="s">
        <v>437</v>
      </c>
      <c r="C408" s="3" t="s">
        <v>412</v>
      </c>
      <c r="D408" s="3" t="s">
        <v>16</v>
      </c>
      <c r="E408" s="3" t="s">
        <v>17</v>
      </c>
      <c r="F408" s="4">
        <v>13608.081123681333</v>
      </c>
    </row>
    <row r="409" spans="1:6" x14ac:dyDescent="0.25">
      <c r="A409" s="2">
        <v>390</v>
      </c>
      <c r="B409" t="s">
        <v>438</v>
      </c>
      <c r="C409" s="3" t="s">
        <v>412</v>
      </c>
      <c r="D409" s="3" t="s">
        <v>16</v>
      </c>
      <c r="E409" s="3" t="s">
        <v>51</v>
      </c>
      <c r="F409" s="4">
        <v>17336.698385833599</v>
      </c>
    </row>
    <row r="410" spans="1:6" x14ac:dyDescent="0.25">
      <c r="A410" s="2">
        <v>391</v>
      </c>
      <c r="B410" t="s">
        <v>439</v>
      </c>
      <c r="C410" s="3" t="s">
        <v>412</v>
      </c>
      <c r="D410" s="3" t="s">
        <v>53</v>
      </c>
      <c r="E410" s="3" t="s">
        <v>51</v>
      </c>
      <c r="F410" s="4">
        <v>13870.812612332506</v>
      </c>
    </row>
    <row r="411" spans="1:6" x14ac:dyDescent="0.25">
      <c r="A411" s="2">
        <v>392</v>
      </c>
      <c r="B411" t="s">
        <v>440</v>
      </c>
      <c r="C411" s="3" t="s">
        <v>412</v>
      </c>
      <c r="D411" s="3" t="s">
        <v>53</v>
      </c>
      <c r="E411" s="3" t="s">
        <v>51</v>
      </c>
      <c r="F411" s="4">
        <v>17340.216027263155</v>
      </c>
    </row>
    <row r="412" spans="1:6" x14ac:dyDescent="0.25">
      <c r="A412" s="2">
        <v>393</v>
      </c>
      <c r="B412" t="s">
        <v>441</v>
      </c>
      <c r="C412" s="3" t="s">
        <v>412</v>
      </c>
      <c r="D412" s="3" t="s">
        <v>53</v>
      </c>
      <c r="E412" s="3" t="s">
        <v>51</v>
      </c>
      <c r="F412" s="4">
        <v>17359.567164519904</v>
      </c>
    </row>
    <row r="413" spans="1:6" x14ac:dyDescent="0.25">
      <c r="A413" s="2">
        <v>394</v>
      </c>
      <c r="B413" t="s">
        <v>442</v>
      </c>
      <c r="C413" s="3" t="s">
        <v>412</v>
      </c>
      <c r="D413" s="3" t="s">
        <v>53</v>
      </c>
      <c r="E413" s="3" t="s">
        <v>51</v>
      </c>
      <c r="F413" s="4">
        <v>17337.205896016483</v>
      </c>
    </row>
    <row r="414" spans="1:6" x14ac:dyDescent="0.25">
      <c r="A414" s="2">
        <v>395</v>
      </c>
      <c r="B414" t="s">
        <v>443</v>
      </c>
      <c r="C414" s="3" t="s">
        <v>412</v>
      </c>
      <c r="D414" s="3" t="s">
        <v>53</v>
      </c>
      <c r="E414" s="3" t="s">
        <v>51</v>
      </c>
      <c r="F414" s="4">
        <v>17356.540595696457</v>
      </c>
    </row>
    <row r="415" spans="1:6" x14ac:dyDescent="0.25">
      <c r="A415" s="2" t="s">
        <v>58</v>
      </c>
      <c r="B415" s="2" t="s">
        <v>444</v>
      </c>
      <c r="C415" s="7"/>
      <c r="D415" s="7"/>
      <c r="E415" s="7"/>
      <c r="F415" s="6">
        <f>SUM(F383:F414)</f>
        <v>594578.36306863616</v>
      </c>
    </row>
    <row r="416" spans="1:6" x14ac:dyDescent="0.25">
      <c r="A416" s="2">
        <v>396</v>
      </c>
      <c r="B416" t="s">
        <v>445</v>
      </c>
      <c r="C416" s="3" t="s">
        <v>446</v>
      </c>
      <c r="D416" s="3" t="s">
        <v>8</v>
      </c>
      <c r="E416" s="3" t="s">
        <v>9</v>
      </c>
      <c r="F416" s="4">
        <v>65620.911706926025</v>
      </c>
    </row>
    <row r="417" spans="1:6" x14ac:dyDescent="0.25">
      <c r="A417" s="2">
        <v>397</v>
      </c>
      <c r="B417" t="s">
        <v>447</v>
      </c>
      <c r="C417" s="3" t="s">
        <v>446</v>
      </c>
      <c r="D417" s="3" t="s">
        <v>12</v>
      </c>
      <c r="E417" s="3" t="s">
        <v>13</v>
      </c>
      <c r="F417" s="4">
        <v>33409.48465021242</v>
      </c>
    </row>
    <row r="418" spans="1:6" x14ac:dyDescent="0.25">
      <c r="A418" s="2">
        <v>398</v>
      </c>
      <c r="B418" t="s">
        <v>448</v>
      </c>
      <c r="C418" s="3" t="s">
        <v>446</v>
      </c>
      <c r="D418" s="3" t="s">
        <v>12</v>
      </c>
      <c r="E418" s="3" t="s">
        <v>13</v>
      </c>
      <c r="F418" s="4">
        <v>26738.051470604601</v>
      </c>
    </row>
    <row r="419" spans="1:6" x14ac:dyDescent="0.25">
      <c r="A419" s="2">
        <v>399</v>
      </c>
      <c r="B419" t="s">
        <v>449</v>
      </c>
      <c r="C419" s="3" t="s">
        <v>446</v>
      </c>
      <c r="D419" s="3" t="s">
        <v>12</v>
      </c>
      <c r="E419" s="3" t="s">
        <v>13</v>
      </c>
      <c r="F419" s="4">
        <v>26732.777063157366</v>
      </c>
    </row>
    <row r="420" spans="1:6" x14ac:dyDescent="0.25">
      <c r="A420" s="2">
        <v>400</v>
      </c>
      <c r="B420" t="s">
        <v>450</v>
      </c>
      <c r="C420" s="3" t="s">
        <v>446</v>
      </c>
      <c r="D420" s="3" t="s">
        <v>12</v>
      </c>
      <c r="E420" s="3" t="s">
        <v>13</v>
      </c>
      <c r="F420" s="4">
        <v>33416.540480042495</v>
      </c>
    </row>
    <row r="421" spans="1:6" x14ac:dyDescent="0.25">
      <c r="A421" s="2">
        <v>401</v>
      </c>
      <c r="B421" t="s">
        <v>451</v>
      </c>
      <c r="C421" s="3" t="s">
        <v>446</v>
      </c>
      <c r="D421" s="3" t="s">
        <v>12</v>
      </c>
      <c r="E421" s="3" t="s">
        <v>13</v>
      </c>
      <c r="F421" s="4">
        <v>26730.960710923882</v>
      </c>
    </row>
    <row r="422" spans="1:6" x14ac:dyDescent="0.25">
      <c r="A422" s="2">
        <v>402</v>
      </c>
      <c r="B422" t="s">
        <v>452</v>
      </c>
      <c r="C422" s="3" t="s">
        <v>446</v>
      </c>
      <c r="D422" s="3" t="s">
        <v>16</v>
      </c>
      <c r="E422" s="3" t="s">
        <v>17</v>
      </c>
      <c r="F422" s="4">
        <v>13604.834702268541</v>
      </c>
    </row>
    <row r="423" spans="1:6" x14ac:dyDescent="0.25">
      <c r="A423" s="2">
        <v>403</v>
      </c>
      <c r="B423" t="s">
        <v>453</v>
      </c>
      <c r="C423" s="3" t="s">
        <v>446</v>
      </c>
      <c r="D423" s="3" t="s">
        <v>16</v>
      </c>
      <c r="E423" s="3" t="s">
        <v>17</v>
      </c>
      <c r="F423" s="4">
        <v>13607.164728776203</v>
      </c>
    </row>
    <row r="424" spans="1:6" x14ac:dyDescent="0.25">
      <c r="A424" s="2">
        <v>404</v>
      </c>
      <c r="B424" t="s">
        <v>454</v>
      </c>
      <c r="C424" s="3" t="s">
        <v>446</v>
      </c>
      <c r="D424" s="3" t="s">
        <v>16</v>
      </c>
      <c r="E424" s="3" t="s">
        <v>17</v>
      </c>
      <c r="F424" s="4">
        <v>13605.646307621741</v>
      </c>
    </row>
    <row r="425" spans="1:6" x14ac:dyDescent="0.25">
      <c r="A425" s="2">
        <v>405</v>
      </c>
      <c r="B425" t="s">
        <v>455</v>
      </c>
      <c r="C425" s="3" t="s">
        <v>446</v>
      </c>
      <c r="D425" s="3" t="s">
        <v>16</v>
      </c>
      <c r="E425" s="3" t="s">
        <v>17</v>
      </c>
      <c r="F425" s="4">
        <v>13605.147016227242</v>
      </c>
    </row>
    <row r="426" spans="1:6" x14ac:dyDescent="0.25">
      <c r="A426" s="2">
        <v>406</v>
      </c>
      <c r="B426" t="s">
        <v>456</v>
      </c>
      <c r="C426" s="3" t="s">
        <v>446</v>
      </c>
      <c r="D426" s="3" t="s">
        <v>16</v>
      </c>
      <c r="E426" s="3" t="s">
        <v>17</v>
      </c>
      <c r="F426" s="4">
        <v>13606.560647829772</v>
      </c>
    </row>
    <row r="427" spans="1:6" x14ac:dyDescent="0.25">
      <c r="A427" s="2">
        <v>407</v>
      </c>
      <c r="B427" t="s">
        <v>457</v>
      </c>
      <c r="C427" s="3" t="s">
        <v>446</v>
      </c>
      <c r="D427" s="3" t="s">
        <v>53</v>
      </c>
      <c r="E427" s="3" t="s">
        <v>51</v>
      </c>
      <c r="F427" s="4">
        <v>17344.662391780417</v>
      </c>
    </row>
    <row r="428" spans="1:6" x14ac:dyDescent="0.25">
      <c r="A428" s="2">
        <v>408</v>
      </c>
      <c r="B428" t="s">
        <v>458</v>
      </c>
      <c r="C428" s="3" t="s">
        <v>446</v>
      </c>
      <c r="D428" s="3" t="s">
        <v>53</v>
      </c>
      <c r="E428" s="3" t="s">
        <v>51</v>
      </c>
      <c r="F428" s="4">
        <v>13873.124146566295</v>
      </c>
    </row>
    <row r="429" spans="1:6" x14ac:dyDescent="0.25">
      <c r="A429" s="2">
        <v>409</v>
      </c>
      <c r="B429" t="s">
        <v>459</v>
      </c>
      <c r="C429" s="3" t="s">
        <v>446</v>
      </c>
      <c r="D429" s="3" t="s">
        <v>53</v>
      </c>
      <c r="E429" s="3" t="s">
        <v>51</v>
      </c>
      <c r="F429" s="4">
        <v>17337.411365726155</v>
      </c>
    </row>
    <row r="430" spans="1:6" x14ac:dyDescent="0.25">
      <c r="A430" s="2">
        <v>410</v>
      </c>
      <c r="B430" t="s">
        <v>460</v>
      </c>
      <c r="C430" s="3" t="s">
        <v>446</v>
      </c>
      <c r="D430" s="3" t="s">
        <v>53</v>
      </c>
      <c r="E430" s="3" t="s">
        <v>51</v>
      </c>
      <c r="F430" s="4">
        <v>17339.550305403824</v>
      </c>
    </row>
    <row r="431" spans="1:6" x14ac:dyDescent="0.25">
      <c r="A431" s="2">
        <v>411</v>
      </c>
      <c r="B431" t="s">
        <v>461</v>
      </c>
      <c r="C431" s="3" t="s">
        <v>446</v>
      </c>
      <c r="D431" s="3" t="s">
        <v>53</v>
      </c>
      <c r="E431" s="3" t="s">
        <v>51</v>
      </c>
      <c r="F431" s="4">
        <v>17343.550800651101</v>
      </c>
    </row>
    <row r="432" spans="1:6" x14ac:dyDescent="0.25">
      <c r="A432" s="2" t="s">
        <v>58</v>
      </c>
      <c r="B432" s="2" t="s">
        <v>462</v>
      </c>
      <c r="C432" s="7"/>
      <c r="D432" s="7"/>
      <c r="E432" s="7"/>
      <c r="F432" s="6">
        <f>SUM(F416:F431)</f>
        <v>363916.37849471805</v>
      </c>
    </row>
    <row r="433" spans="1:6" x14ac:dyDescent="0.25">
      <c r="A433" s="2">
        <v>412</v>
      </c>
      <c r="B433" t="s">
        <v>463</v>
      </c>
      <c r="C433" s="3" t="s">
        <v>464</v>
      </c>
      <c r="D433" s="3" t="s">
        <v>8</v>
      </c>
      <c r="E433" s="3" t="s">
        <v>9</v>
      </c>
      <c r="F433" s="4">
        <v>82021.696351185921</v>
      </c>
    </row>
    <row r="434" spans="1:6" x14ac:dyDescent="0.25">
      <c r="A434" s="2">
        <v>413</v>
      </c>
      <c r="B434" t="s">
        <v>465</v>
      </c>
      <c r="C434" s="3" t="s">
        <v>464</v>
      </c>
      <c r="D434" s="3" t="s">
        <v>8</v>
      </c>
      <c r="E434" s="3" t="s">
        <v>9</v>
      </c>
      <c r="F434" s="4">
        <v>65706.623396314986</v>
      </c>
    </row>
    <row r="435" spans="1:6" x14ac:dyDescent="0.25">
      <c r="A435" s="2">
        <v>414</v>
      </c>
      <c r="B435" t="s">
        <v>464</v>
      </c>
      <c r="C435" s="3" t="s">
        <v>464</v>
      </c>
      <c r="D435" s="3" t="s">
        <v>8</v>
      </c>
      <c r="E435" s="3" t="s">
        <v>163</v>
      </c>
      <c r="F435" s="4">
        <v>129823.63034485457</v>
      </c>
    </row>
    <row r="436" spans="1:6" x14ac:dyDescent="0.25">
      <c r="A436" s="2">
        <v>415</v>
      </c>
      <c r="B436" t="s">
        <v>466</v>
      </c>
      <c r="C436" s="3" t="s">
        <v>464</v>
      </c>
      <c r="D436" s="3" t="s">
        <v>12</v>
      </c>
      <c r="E436" s="3" t="s">
        <v>9</v>
      </c>
      <c r="F436" s="4">
        <v>82005.367673358414</v>
      </c>
    </row>
    <row r="437" spans="1:6" x14ac:dyDescent="0.25">
      <c r="A437" s="2">
        <v>416</v>
      </c>
      <c r="B437" t="s">
        <v>467</v>
      </c>
      <c r="C437" s="3" t="s">
        <v>464</v>
      </c>
      <c r="D437" s="3" t="s">
        <v>12</v>
      </c>
      <c r="E437" s="3" t="s">
        <v>13</v>
      </c>
      <c r="F437" s="4">
        <v>26732.598304509953</v>
      </c>
    </row>
    <row r="438" spans="1:6" x14ac:dyDescent="0.25">
      <c r="A438" s="2">
        <v>417</v>
      </c>
      <c r="B438" t="s">
        <v>468</v>
      </c>
      <c r="C438" s="3" t="s">
        <v>464</v>
      </c>
      <c r="D438" s="3" t="s">
        <v>16</v>
      </c>
      <c r="E438" s="3" t="s">
        <v>17</v>
      </c>
      <c r="F438" s="4">
        <v>13601.368428266403</v>
      </c>
    </row>
    <row r="439" spans="1:6" x14ac:dyDescent="0.25">
      <c r="A439" s="2">
        <v>418</v>
      </c>
      <c r="B439" t="s">
        <v>469</v>
      </c>
      <c r="C439" s="3" t="s">
        <v>464</v>
      </c>
      <c r="D439" s="3" t="s">
        <v>16</v>
      </c>
      <c r="E439" s="3" t="s">
        <v>17</v>
      </c>
      <c r="F439" s="4">
        <v>13602.769731686356</v>
      </c>
    </row>
    <row r="440" spans="1:6" x14ac:dyDescent="0.25">
      <c r="A440" s="2">
        <v>419</v>
      </c>
      <c r="B440" t="s">
        <v>470</v>
      </c>
      <c r="C440" s="3" t="s">
        <v>464</v>
      </c>
      <c r="D440" s="3" t="s">
        <v>16</v>
      </c>
      <c r="E440" s="3" t="s">
        <v>17</v>
      </c>
      <c r="F440" s="4">
        <v>13608.531102345511</v>
      </c>
    </row>
    <row r="441" spans="1:6" x14ac:dyDescent="0.25">
      <c r="A441" s="2">
        <v>420</v>
      </c>
      <c r="B441" t="s">
        <v>471</v>
      </c>
      <c r="C441" s="3" t="s">
        <v>464</v>
      </c>
      <c r="D441" s="3" t="s">
        <v>16</v>
      </c>
      <c r="E441" s="3" t="s">
        <v>17</v>
      </c>
      <c r="F441" s="4">
        <v>13603.082045645055</v>
      </c>
    </row>
    <row r="442" spans="1:6" x14ac:dyDescent="0.25">
      <c r="A442" s="2">
        <v>421</v>
      </c>
      <c r="B442" t="s">
        <v>472</v>
      </c>
      <c r="C442" s="3" t="s">
        <v>464</v>
      </c>
      <c r="D442" s="3" t="s">
        <v>16</v>
      </c>
      <c r="E442" s="3" t="s">
        <v>17</v>
      </c>
      <c r="F442" s="4">
        <v>13612.609676082466</v>
      </c>
    </row>
    <row r="443" spans="1:6" x14ac:dyDescent="0.25">
      <c r="A443" s="2">
        <v>422</v>
      </c>
      <c r="B443" t="s">
        <v>473</v>
      </c>
      <c r="C443" s="3" t="s">
        <v>464</v>
      </c>
      <c r="D443" s="3" t="s">
        <v>16</v>
      </c>
      <c r="E443" s="3" t="s">
        <v>17</v>
      </c>
      <c r="F443" s="4">
        <v>13604.240894807595</v>
      </c>
    </row>
    <row r="444" spans="1:6" x14ac:dyDescent="0.25">
      <c r="A444" s="2">
        <v>423</v>
      </c>
      <c r="B444" t="s">
        <v>474</v>
      </c>
      <c r="C444" s="3" t="s">
        <v>464</v>
      </c>
      <c r="D444" s="3" t="s">
        <v>16</v>
      </c>
      <c r="E444" s="3" t="s">
        <v>17</v>
      </c>
      <c r="F444" s="4">
        <v>13607.791411390697</v>
      </c>
    </row>
    <row r="445" spans="1:6" x14ac:dyDescent="0.25">
      <c r="A445" s="2">
        <v>424</v>
      </c>
      <c r="B445" t="s">
        <v>475</v>
      </c>
      <c r="C445" s="3" t="s">
        <v>464</v>
      </c>
      <c r="D445" s="3" t="s">
        <v>16</v>
      </c>
      <c r="E445" s="3" t="s">
        <v>17</v>
      </c>
      <c r="F445" s="4">
        <v>13603.961456002444</v>
      </c>
    </row>
    <row r="446" spans="1:6" x14ac:dyDescent="0.25">
      <c r="A446" s="2">
        <v>425</v>
      </c>
      <c r="B446" t="s">
        <v>476</v>
      </c>
      <c r="C446" s="3" t="s">
        <v>464</v>
      </c>
      <c r="D446" s="3" t="s">
        <v>16</v>
      </c>
      <c r="E446" s="3" t="s">
        <v>17</v>
      </c>
      <c r="F446" s="4">
        <v>13605.50247882497</v>
      </c>
    </row>
    <row r="447" spans="1:6" x14ac:dyDescent="0.25">
      <c r="A447" s="2">
        <v>426</v>
      </c>
      <c r="B447" t="s">
        <v>477</v>
      </c>
      <c r="C447" s="3" t="s">
        <v>464</v>
      </c>
      <c r="D447" s="3" t="s">
        <v>16</v>
      </c>
      <c r="E447" s="3" t="s">
        <v>17</v>
      </c>
      <c r="F447" s="4">
        <v>13602.905341694737</v>
      </c>
    </row>
    <row r="448" spans="1:6" x14ac:dyDescent="0.25">
      <c r="A448" s="2">
        <v>427</v>
      </c>
      <c r="B448" t="s">
        <v>478</v>
      </c>
      <c r="C448" s="3" t="s">
        <v>464</v>
      </c>
      <c r="D448" s="3" t="s">
        <v>16</v>
      </c>
      <c r="E448" s="3" t="s">
        <v>17</v>
      </c>
      <c r="F448" s="4">
        <v>13605.422345638199</v>
      </c>
    </row>
    <row r="449" spans="1:6" x14ac:dyDescent="0.25">
      <c r="A449" s="2">
        <v>428</v>
      </c>
      <c r="B449" t="s">
        <v>479</v>
      </c>
      <c r="C449" s="3" t="s">
        <v>464</v>
      </c>
      <c r="D449" s="3" t="s">
        <v>16</v>
      </c>
      <c r="E449" s="3" t="s">
        <v>17</v>
      </c>
      <c r="F449" s="4">
        <v>13606.340795240425</v>
      </c>
    </row>
    <row r="450" spans="1:6" x14ac:dyDescent="0.25">
      <c r="A450" s="2">
        <v>429</v>
      </c>
      <c r="B450" t="s">
        <v>480</v>
      </c>
      <c r="C450" s="3" t="s">
        <v>464</v>
      </c>
      <c r="D450" s="3" t="s">
        <v>53</v>
      </c>
      <c r="E450" s="3" t="s">
        <v>51</v>
      </c>
      <c r="F450" s="4">
        <v>17335.568302430413</v>
      </c>
    </row>
    <row r="451" spans="1:6" x14ac:dyDescent="0.25">
      <c r="A451" s="2">
        <v>430</v>
      </c>
      <c r="B451" t="s">
        <v>481</v>
      </c>
      <c r="C451" s="3" t="s">
        <v>464</v>
      </c>
      <c r="D451" s="3" t="s">
        <v>53</v>
      </c>
      <c r="E451" s="3" t="s">
        <v>51</v>
      </c>
      <c r="F451" s="4">
        <v>13872.113235594717</v>
      </c>
    </row>
    <row r="452" spans="1:6" x14ac:dyDescent="0.25">
      <c r="A452" s="2">
        <v>431</v>
      </c>
      <c r="B452" t="s">
        <v>482</v>
      </c>
      <c r="C452" s="3" t="s">
        <v>464</v>
      </c>
      <c r="D452" s="3" t="s">
        <v>53</v>
      </c>
      <c r="E452" s="3" t="s">
        <v>51</v>
      </c>
      <c r="F452" s="4">
        <v>13865.478618669464</v>
      </c>
    </row>
    <row r="453" spans="1:6" x14ac:dyDescent="0.25">
      <c r="A453" s="2">
        <v>432</v>
      </c>
      <c r="B453" t="s">
        <v>483</v>
      </c>
      <c r="C453" s="3" t="s">
        <v>464</v>
      </c>
      <c r="D453" s="3" t="s">
        <v>53</v>
      </c>
      <c r="E453" s="3" t="s">
        <v>51</v>
      </c>
      <c r="F453" s="4">
        <v>13865.036858793674</v>
      </c>
    </row>
    <row r="454" spans="1:6" x14ac:dyDescent="0.25">
      <c r="A454" s="2">
        <v>433</v>
      </c>
      <c r="B454" t="s">
        <v>484</v>
      </c>
      <c r="C454" s="3" t="s">
        <v>464</v>
      </c>
      <c r="D454" s="3" t="s">
        <v>53</v>
      </c>
      <c r="E454" s="3" t="s">
        <v>13</v>
      </c>
      <c r="F454" s="4">
        <v>26733.313339099604</v>
      </c>
    </row>
    <row r="455" spans="1:6" x14ac:dyDescent="0.25">
      <c r="A455" s="2" t="s">
        <v>58</v>
      </c>
      <c r="B455" s="2" t="s">
        <v>485</v>
      </c>
      <c r="C455" s="7"/>
      <c r="D455" s="7"/>
      <c r="E455" s="7"/>
      <c r="F455" s="6">
        <f>SUM(F433:F454)</f>
        <v>635225.95213243668</v>
      </c>
    </row>
    <row r="456" spans="1:6" x14ac:dyDescent="0.25">
      <c r="A456" s="2">
        <v>434</v>
      </c>
      <c r="B456" t="s">
        <v>486</v>
      </c>
      <c r="C456" s="3" t="s">
        <v>487</v>
      </c>
      <c r="D456" s="3" t="s">
        <v>8</v>
      </c>
      <c r="E456" s="3" t="s">
        <v>9</v>
      </c>
      <c r="F456" s="4">
        <v>65619.415887439623</v>
      </c>
    </row>
    <row r="457" spans="1:6" x14ac:dyDescent="0.25">
      <c r="A457" s="2">
        <v>435</v>
      </c>
      <c r="B457" t="s">
        <v>488</v>
      </c>
      <c r="C457" s="3" t="s">
        <v>487</v>
      </c>
      <c r="D457" s="3" t="s">
        <v>16</v>
      </c>
      <c r="E457" s="3" t="s">
        <v>17</v>
      </c>
      <c r="F457" s="4">
        <v>13601.999220275093</v>
      </c>
    </row>
    <row r="458" spans="1:6" x14ac:dyDescent="0.25">
      <c r="A458" s="2">
        <v>436</v>
      </c>
      <c r="B458" t="s">
        <v>489</v>
      </c>
      <c r="C458" s="3" t="s">
        <v>487</v>
      </c>
      <c r="D458" s="3" t="s">
        <v>16</v>
      </c>
      <c r="E458" s="3" t="s">
        <v>17</v>
      </c>
      <c r="F458" s="4">
        <v>13606.100395680111</v>
      </c>
    </row>
    <row r="459" spans="1:6" x14ac:dyDescent="0.25">
      <c r="A459" s="2">
        <v>437</v>
      </c>
      <c r="B459" t="s">
        <v>490</v>
      </c>
      <c r="C459" s="3" t="s">
        <v>487</v>
      </c>
      <c r="D459" s="3" t="s">
        <v>16</v>
      </c>
      <c r="E459" s="3" t="s">
        <v>17</v>
      </c>
      <c r="F459" s="4">
        <v>13602.021821943155</v>
      </c>
    </row>
    <row r="460" spans="1:6" x14ac:dyDescent="0.25">
      <c r="A460" s="2">
        <v>438</v>
      </c>
      <c r="B460" t="s">
        <v>491</v>
      </c>
      <c r="C460" s="3" t="s">
        <v>487</v>
      </c>
      <c r="D460" s="3" t="s">
        <v>53</v>
      </c>
      <c r="E460" s="3" t="s">
        <v>51</v>
      </c>
      <c r="F460" s="4">
        <v>17335.779936231371</v>
      </c>
    </row>
    <row r="461" spans="1:6" x14ac:dyDescent="0.25">
      <c r="A461" s="2">
        <v>439</v>
      </c>
      <c r="B461" t="s">
        <v>492</v>
      </c>
      <c r="C461" s="3" t="s">
        <v>487</v>
      </c>
      <c r="D461" s="3" t="s">
        <v>53</v>
      </c>
      <c r="E461" s="3" t="s">
        <v>51</v>
      </c>
      <c r="F461" s="4">
        <v>13877.375314859373</v>
      </c>
    </row>
    <row r="462" spans="1:6" x14ac:dyDescent="0.25">
      <c r="A462" s="2">
        <v>440</v>
      </c>
      <c r="B462" t="s">
        <v>493</v>
      </c>
      <c r="C462" s="3" t="s">
        <v>487</v>
      </c>
      <c r="D462" s="3" t="s">
        <v>53</v>
      </c>
      <c r="E462" s="3" t="s">
        <v>51</v>
      </c>
      <c r="F462" s="4">
        <v>17339.614001013819</v>
      </c>
    </row>
    <row r="463" spans="1:6" x14ac:dyDescent="0.25">
      <c r="A463" s="2">
        <v>441</v>
      </c>
      <c r="B463" t="s">
        <v>494</v>
      </c>
      <c r="C463" s="3" t="s">
        <v>487</v>
      </c>
      <c r="D463" s="3" t="s">
        <v>53</v>
      </c>
      <c r="E463" s="3" t="s">
        <v>51</v>
      </c>
      <c r="F463" s="4">
        <v>13872.390619702774</v>
      </c>
    </row>
    <row r="464" spans="1:6" x14ac:dyDescent="0.25">
      <c r="A464" s="2">
        <v>442</v>
      </c>
      <c r="B464" t="s">
        <v>495</v>
      </c>
      <c r="C464" s="3" t="s">
        <v>487</v>
      </c>
      <c r="D464" s="3" t="s">
        <v>53</v>
      </c>
      <c r="E464" s="3" t="s">
        <v>51</v>
      </c>
      <c r="F464" s="4">
        <v>17342.578928924362</v>
      </c>
    </row>
    <row r="465" spans="1:6" x14ac:dyDescent="0.25">
      <c r="A465" s="2" t="s">
        <v>58</v>
      </c>
      <c r="B465" s="2" t="s">
        <v>496</v>
      </c>
      <c r="C465" s="7"/>
      <c r="D465" s="7"/>
      <c r="E465" s="7"/>
      <c r="F465" s="6">
        <f>SUM(F456:F464)</f>
        <v>186197.27612606972</v>
      </c>
    </row>
    <row r="466" spans="1:6" x14ac:dyDescent="0.25">
      <c r="A466" s="2">
        <v>443</v>
      </c>
      <c r="B466" t="s">
        <v>497</v>
      </c>
      <c r="C466" s="3" t="s">
        <v>498</v>
      </c>
      <c r="D466" s="3" t="s">
        <v>8</v>
      </c>
      <c r="E466" s="3" t="s">
        <v>9</v>
      </c>
      <c r="F466" s="4">
        <v>65592.328815613801</v>
      </c>
    </row>
    <row r="467" spans="1:6" x14ac:dyDescent="0.25">
      <c r="A467" s="2">
        <v>444</v>
      </c>
      <c r="B467" t="s">
        <v>498</v>
      </c>
      <c r="C467" s="3" t="s">
        <v>498</v>
      </c>
      <c r="D467" s="3" t="s">
        <v>8</v>
      </c>
      <c r="E467" s="3" t="s">
        <v>163</v>
      </c>
      <c r="F467" s="4">
        <v>129827.98835739668</v>
      </c>
    </row>
    <row r="468" spans="1:6" x14ac:dyDescent="0.25">
      <c r="A468" s="2">
        <v>445</v>
      </c>
      <c r="B468" t="s">
        <v>499</v>
      </c>
      <c r="C468" s="3" t="s">
        <v>498</v>
      </c>
      <c r="D468" s="3" t="s">
        <v>12</v>
      </c>
      <c r="E468" s="3" t="s">
        <v>13</v>
      </c>
      <c r="F468" s="4">
        <v>26731.494932169026</v>
      </c>
    </row>
    <row r="469" spans="1:6" x14ac:dyDescent="0.25">
      <c r="A469" s="2">
        <v>446</v>
      </c>
      <c r="B469" t="s">
        <v>500</v>
      </c>
      <c r="C469" s="3" t="s">
        <v>498</v>
      </c>
      <c r="D469" s="3" t="s">
        <v>16</v>
      </c>
      <c r="E469" s="3" t="s">
        <v>17</v>
      </c>
      <c r="F469" s="4">
        <v>13604.082683131148</v>
      </c>
    </row>
    <row r="470" spans="1:6" x14ac:dyDescent="0.25">
      <c r="A470" s="2">
        <v>447</v>
      </c>
      <c r="B470" t="s">
        <v>501</v>
      </c>
      <c r="C470" s="3" t="s">
        <v>498</v>
      </c>
      <c r="D470" s="3" t="s">
        <v>16</v>
      </c>
      <c r="E470" s="3" t="s">
        <v>17</v>
      </c>
      <c r="F470" s="4">
        <v>13603.743658110192</v>
      </c>
    </row>
    <row r="471" spans="1:6" x14ac:dyDescent="0.25">
      <c r="A471" s="2">
        <v>448</v>
      </c>
      <c r="B471" t="s">
        <v>502</v>
      </c>
      <c r="C471" s="3" t="s">
        <v>498</v>
      </c>
      <c r="D471" s="3" t="s">
        <v>16</v>
      </c>
      <c r="E471" s="3" t="s">
        <v>17</v>
      </c>
      <c r="F471" s="4">
        <v>13611.516577227019</v>
      </c>
    </row>
    <row r="472" spans="1:6" x14ac:dyDescent="0.25">
      <c r="A472" s="2">
        <v>449</v>
      </c>
      <c r="B472" t="s">
        <v>503</v>
      </c>
      <c r="C472" s="3" t="s">
        <v>498</v>
      </c>
      <c r="D472" s="3" t="s">
        <v>16</v>
      </c>
      <c r="E472" s="3" t="s">
        <v>17</v>
      </c>
      <c r="F472" s="4">
        <v>13605.45316609465</v>
      </c>
    </row>
    <row r="473" spans="1:6" x14ac:dyDescent="0.25">
      <c r="A473" s="2">
        <v>450</v>
      </c>
      <c r="B473" t="s">
        <v>504</v>
      </c>
      <c r="C473" s="3" t="s">
        <v>498</v>
      </c>
      <c r="D473" s="3" t="s">
        <v>16</v>
      </c>
      <c r="E473" s="3" t="s">
        <v>17</v>
      </c>
      <c r="F473" s="4">
        <v>13604.290207537915</v>
      </c>
    </row>
    <row r="474" spans="1:6" x14ac:dyDescent="0.25">
      <c r="A474" s="2">
        <v>451</v>
      </c>
      <c r="B474" t="s">
        <v>505</v>
      </c>
      <c r="C474" s="3" t="s">
        <v>498</v>
      </c>
      <c r="D474" s="3" t="s">
        <v>16</v>
      </c>
      <c r="E474" s="3" t="s">
        <v>17</v>
      </c>
      <c r="F474" s="4">
        <v>13606.663382684608</v>
      </c>
    </row>
    <row r="475" spans="1:6" x14ac:dyDescent="0.25">
      <c r="A475" s="2">
        <v>452</v>
      </c>
      <c r="B475" t="s">
        <v>506</v>
      </c>
      <c r="C475" s="3" t="s">
        <v>498</v>
      </c>
      <c r="D475" s="3" t="s">
        <v>16</v>
      </c>
      <c r="E475" s="3" t="s">
        <v>17</v>
      </c>
      <c r="F475" s="4">
        <v>13602.03825951993</v>
      </c>
    </row>
    <row r="476" spans="1:6" x14ac:dyDescent="0.25">
      <c r="A476" s="2">
        <v>453</v>
      </c>
      <c r="B476" t="s">
        <v>507</v>
      </c>
      <c r="C476" s="3" t="s">
        <v>498</v>
      </c>
      <c r="D476" s="3" t="s">
        <v>16</v>
      </c>
      <c r="E476" s="3" t="s">
        <v>17</v>
      </c>
      <c r="F476" s="4">
        <v>13606.016153099146</v>
      </c>
    </row>
    <row r="477" spans="1:6" x14ac:dyDescent="0.25">
      <c r="A477" s="2">
        <v>454</v>
      </c>
      <c r="B477" t="s">
        <v>508</v>
      </c>
      <c r="C477" s="3" t="s">
        <v>498</v>
      </c>
      <c r="D477" s="3" t="s">
        <v>16</v>
      </c>
      <c r="E477" s="3" t="s">
        <v>17</v>
      </c>
      <c r="F477" s="4">
        <v>13605.518916401745</v>
      </c>
    </row>
    <row r="478" spans="1:6" x14ac:dyDescent="0.25">
      <c r="A478" s="2">
        <v>455</v>
      </c>
      <c r="B478" t="s">
        <v>509</v>
      </c>
      <c r="C478" s="3" t="s">
        <v>498</v>
      </c>
      <c r="D478" s="3" t="s">
        <v>16</v>
      </c>
      <c r="E478" s="3" t="s">
        <v>17</v>
      </c>
      <c r="F478" s="4">
        <v>13603.289570051822</v>
      </c>
    </row>
    <row r="479" spans="1:6" x14ac:dyDescent="0.25">
      <c r="A479" s="2">
        <v>456</v>
      </c>
      <c r="B479" t="s">
        <v>510</v>
      </c>
      <c r="C479" s="3" t="s">
        <v>498</v>
      </c>
      <c r="D479" s="3" t="s">
        <v>16</v>
      </c>
      <c r="E479" s="3" t="s">
        <v>17</v>
      </c>
      <c r="F479" s="4">
        <v>13605.292899721107</v>
      </c>
    </row>
    <row r="480" spans="1:6" x14ac:dyDescent="0.25">
      <c r="A480" s="2">
        <v>457</v>
      </c>
      <c r="B480" t="s">
        <v>511</v>
      </c>
      <c r="C480" s="3" t="s">
        <v>498</v>
      </c>
      <c r="D480" s="3" t="s">
        <v>16</v>
      </c>
      <c r="E480" s="3" t="s">
        <v>17</v>
      </c>
      <c r="F480" s="4">
        <v>13607.94551367295</v>
      </c>
    </row>
    <row r="481" spans="1:6" x14ac:dyDescent="0.25">
      <c r="A481" s="2">
        <v>458</v>
      </c>
      <c r="B481" t="s">
        <v>512</v>
      </c>
      <c r="C481" s="3" t="s">
        <v>498</v>
      </c>
      <c r="D481" s="3" t="s">
        <v>16</v>
      </c>
      <c r="E481" s="3" t="s">
        <v>17</v>
      </c>
      <c r="F481" s="4">
        <v>13604.245004201788</v>
      </c>
    </row>
    <row r="482" spans="1:6" x14ac:dyDescent="0.25">
      <c r="A482" s="2">
        <v>459</v>
      </c>
      <c r="B482" t="s">
        <v>513</v>
      </c>
      <c r="C482" s="3" t="s">
        <v>498</v>
      </c>
      <c r="D482" s="3" t="s">
        <v>16</v>
      </c>
      <c r="E482" s="3" t="s">
        <v>17</v>
      </c>
      <c r="F482" s="4">
        <v>13601.919087088321</v>
      </c>
    </row>
    <row r="483" spans="1:6" x14ac:dyDescent="0.25">
      <c r="A483" s="2">
        <v>460</v>
      </c>
      <c r="B483" t="s">
        <v>514</v>
      </c>
      <c r="C483" s="3" t="s">
        <v>498</v>
      </c>
      <c r="D483" s="3" t="s">
        <v>16</v>
      </c>
      <c r="E483" s="3" t="s">
        <v>17</v>
      </c>
      <c r="F483" s="4">
        <v>13603.379976724076</v>
      </c>
    </row>
    <row r="484" spans="1:6" x14ac:dyDescent="0.25">
      <c r="A484" s="2">
        <v>461</v>
      </c>
      <c r="B484" t="s">
        <v>515</v>
      </c>
      <c r="C484" s="3" t="s">
        <v>498</v>
      </c>
      <c r="D484" s="3" t="s">
        <v>16</v>
      </c>
      <c r="E484" s="3" t="s">
        <v>17</v>
      </c>
      <c r="F484" s="4">
        <v>13603.349156267626</v>
      </c>
    </row>
    <row r="485" spans="1:6" x14ac:dyDescent="0.25">
      <c r="A485" s="2">
        <v>462</v>
      </c>
      <c r="B485" t="s">
        <v>516</v>
      </c>
      <c r="C485" s="3" t="s">
        <v>498</v>
      </c>
      <c r="D485" s="3" t="s">
        <v>16</v>
      </c>
      <c r="E485" s="3" t="s">
        <v>17</v>
      </c>
      <c r="F485" s="4">
        <v>13605.997660825276</v>
      </c>
    </row>
    <row r="486" spans="1:6" x14ac:dyDescent="0.25">
      <c r="A486" s="2">
        <v>463</v>
      </c>
      <c r="B486" t="s">
        <v>517</v>
      </c>
      <c r="C486" s="3" t="s">
        <v>498</v>
      </c>
      <c r="D486" s="3" t="s">
        <v>16</v>
      </c>
      <c r="E486" s="3" t="s">
        <v>17</v>
      </c>
      <c r="F486" s="4">
        <v>13604.08884722244</v>
      </c>
    </row>
    <row r="487" spans="1:6" x14ac:dyDescent="0.25">
      <c r="A487" s="2">
        <v>464</v>
      </c>
      <c r="B487" t="s">
        <v>518</v>
      </c>
      <c r="C487" s="3" t="s">
        <v>498</v>
      </c>
      <c r="D487" s="3" t="s">
        <v>16</v>
      </c>
      <c r="E487" s="3" t="s">
        <v>17</v>
      </c>
      <c r="F487" s="4">
        <v>13604.123777073082</v>
      </c>
    </row>
    <row r="488" spans="1:6" x14ac:dyDescent="0.25">
      <c r="A488" s="2">
        <v>465</v>
      </c>
      <c r="B488" t="s">
        <v>519</v>
      </c>
      <c r="C488" s="3" t="s">
        <v>498</v>
      </c>
      <c r="D488" s="3" t="s">
        <v>16</v>
      </c>
      <c r="E488" s="3" t="s">
        <v>17</v>
      </c>
      <c r="F488" s="4">
        <v>13604.431981637588</v>
      </c>
    </row>
    <row r="489" spans="1:6" x14ac:dyDescent="0.25">
      <c r="A489" s="2">
        <v>466</v>
      </c>
      <c r="B489" t="s">
        <v>520</v>
      </c>
      <c r="C489" s="3" t="s">
        <v>498</v>
      </c>
      <c r="D489" s="3" t="s">
        <v>16</v>
      </c>
      <c r="E489" s="3" t="s">
        <v>17</v>
      </c>
      <c r="F489" s="4">
        <v>13602.993693669896</v>
      </c>
    </row>
    <row r="490" spans="1:6" x14ac:dyDescent="0.25">
      <c r="A490" s="2">
        <v>467</v>
      </c>
      <c r="B490" t="s">
        <v>521</v>
      </c>
      <c r="C490" s="3" t="s">
        <v>498</v>
      </c>
      <c r="D490" s="3" t="s">
        <v>16</v>
      </c>
      <c r="E490" s="3" t="s">
        <v>17</v>
      </c>
      <c r="F490" s="4">
        <v>13602.632066980876</v>
      </c>
    </row>
    <row r="491" spans="1:6" x14ac:dyDescent="0.25">
      <c r="A491" s="2">
        <v>468</v>
      </c>
      <c r="B491" t="s">
        <v>522</v>
      </c>
      <c r="C491" s="3" t="s">
        <v>498</v>
      </c>
      <c r="D491" s="3" t="s">
        <v>16</v>
      </c>
      <c r="E491" s="3" t="s">
        <v>17</v>
      </c>
      <c r="F491" s="4">
        <v>13605.666854592706</v>
      </c>
    </row>
    <row r="492" spans="1:6" x14ac:dyDescent="0.25">
      <c r="A492" s="2">
        <v>469</v>
      </c>
      <c r="B492" t="s">
        <v>523</v>
      </c>
      <c r="C492" s="3" t="s">
        <v>498</v>
      </c>
      <c r="D492" s="3" t="s">
        <v>16</v>
      </c>
      <c r="E492" s="3" t="s">
        <v>17</v>
      </c>
      <c r="F492" s="4">
        <v>13605.650417015933</v>
      </c>
    </row>
    <row r="493" spans="1:6" x14ac:dyDescent="0.25">
      <c r="A493" s="2">
        <v>470</v>
      </c>
      <c r="B493" t="s">
        <v>524</v>
      </c>
      <c r="C493" s="3" t="s">
        <v>498</v>
      </c>
      <c r="D493" s="3" t="s">
        <v>16</v>
      </c>
      <c r="E493" s="3" t="s">
        <v>17</v>
      </c>
      <c r="F493" s="4">
        <v>13603.813517811481</v>
      </c>
    </row>
    <row r="494" spans="1:6" x14ac:dyDescent="0.25">
      <c r="A494" s="2">
        <v>471</v>
      </c>
      <c r="B494" t="s">
        <v>525</v>
      </c>
      <c r="C494" s="3" t="s">
        <v>498</v>
      </c>
      <c r="D494" s="3" t="s">
        <v>16</v>
      </c>
      <c r="E494" s="3" t="s">
        <v>17</v>
      </c>
      <c r="F494" s="4">
        <v>13606.141489622045</v>
      </c>
    </row>
    <row r="495" spans="1:6" x14ac:dyDescent="0.25">
      <c r="A495" s="2">
        <v>472</v>
      </c>
      <c r="B495" t="s">
        <v>526</v>
      </c>
      <c r="C495" s="3" t="s">
        <v>498</v>
      </c>
      <c r="D495" s="3" t="s">
        <v>16</v>
      </c>
      <c r="E495" s="3" t="s">
        <v>17</v>
      </c>
      <c r="F495" s="4">
        <v>13607.388690759744</v>
      </c>
    </row>
    <row r="496" spans="1:6" x14ac:dyDescent="0.25">
      <c r="A496" s="2">
        <v>473</v>
      </c>
      <c r="B496" t="s">
        <v>527</v>
      </c>
      <c r="C496" s="3" t="s">
        <v>498</v>
      </c>
      <c r="D496" s="3" t="s">
        <v>16</v>
      </c>
      <c r="E496" s="3" t="s">
        <v>17</v>
      </c>
      <c r="F496" s="4">
        <v>13604.618959073388</v>
      </c>
    </row>
    <row r="497" spans="1:6" x14ac:dyDescent="0.25">
      <c r="A497" s="2">
        <v>474</v>
      </c>
      <c r="B497" t="s">
        <v>528</v>
      </c>
      <c r="C497" s="3" t="s">
        <v>498</v>
      </c>
      <c r="D497" s="3" t="s">
        <v>16</v>
      </c>
      <c r="E497" s="3" t="s">
        <v>17</v>
      </c>
      <c r="F497" s="4">
        <v>13604.988804550794</v>
      </c>
    </row>
    <row r="498" spans="1:6" x14ac:dyDescent="0.25">
      <c r="A498" s="2">
        <v>475</v>
      </c>
      <c r="B498" t="s">
        <v>529</v>
      </c>
      <c r="C498" s="3" t="s">
        <v>498</v>
      </c>
      <c r="D498" s="3" t="s">
        <v>16</v>
      </c>
      <c r="E498" s="3" t="s">
        <v>17</v>
      </c>
      <c r="F498" s="4">
        <v>13608.670821748086</v>
      </c>
    </row>
    <row r="499" spans="1:6" x14ac:dyDescent="0.25">
      <c r="A499" s="2">
        <v>476</v>
      </c>
      <c r="B499" t="s">
        <v>530</v>
      </c>
      <c r="C499" s="3" t="s">
        <v>498</v>
      </c>
      <c r="D499" s="3" t="s">
        <v>16</v>
      </c>
      <c r="E499" s="3" t="s">
        <v>17</v>
      </c>
      <c r="F499" s="4">
        <v>13606.558593132675</v>
      </c>
    </row>
    <row r="500" spans="1:6" x14ac:dyDescent="0.25">
      <c r="A500" s="2">
        <v>477</v>
      </c>
      <c r="B500" t="s">
        <v>531</v>
      </c>
      <c r="C500" s="3" t="s">
        <v>498</v>
      </c>
      <c r="D500" s="3" t="s">
        <v>16</v>
      </c>
      <c r="E500" s="3" t="s">
        <v>17</v>
      </c>
      <c r="F500" s="4">
        <v>13612.05285316926</v>
      </c>
    </row>
    <row r="501" spans="1:6" x14ac:dyDescent="0.25">
      <c r="A501" s="2">
        <v>478</v>
      </c>
      <c r="B501" t="s">
        <v>532</v>
      </c>
      <c r="C501" s="3" t="s">
        <v>498</v>
      </c>
      <c r="D501" s="3" t="s">
        <v>16</v>
      </c>
      <c r="E501" s="3" t="s">
        <v>17</v>
      </c>
      <c r="F501" s="4">
        <v>13608.204405507135</v>
      </c>
    </row>
    <row r="502" spans="1:6" x14ac:dyDescent="0.25">
      <c r="A502" s="2">
        <v>479</v>
      </c>
      <c r="B502" t="s">
        <v>533</v>
      </c>
      <c r="C502" s="3" t="s">
        <v>498</v>
      </c>
      <c r="D502" s="3" t="s">
        <v>16</v>
      </c>
      <c r="E502" s="3" t="s">
        <v>17</v>
      </c>
      <c r="F502" s="4">
        <v>13603.190944591179</v>
      </c>
    </row>
    <row r="503" spans="1:6" x14ac:dyDescent="0.25">
      <c r="A503" s="2">
        <v>480</v>
      </c>
      <c r="B503" t="s">
        <v>534</v>
      </c>
      <c r="C503" s="3" t="s">
        <v>498</v>
      </c>
      <c r="D503" s="3" t="s">
        <v>16</v>
      </c>
      <c r="E503" s="3" t="s">
        <v>17</v>
      </c>
      <c r="F503" s="4">
        <v>13606.558593132675</v>
      </c>
    </row>
    <row r="504" spans="1:6" x14ac:dyDescent="0.25">
      <c r="A504" s="2">
        <v>481</v>
      </c>
      <c r="B504" t="s">
        <v>535</v>
      </c>
      <c r="C504" s="3" t="s">
        <v>498</v>
      </c>
      <c r="D504" s="3" t="s">
        <v>16</v>
      </c>
      <c r="E504" s="3" t="s">
        <v>17</v>
      </c>
      <c r="F504" s="4">
        <v>13601.746492532198</v>
      </c>
    </row>
    <row r="505" spans="1:6" x14ac:dyDescent="0.25">
      <c r="A505" s="2">
        <v>482</v>
      </c>
      <c r="B505" t="s">
        <v>536</v>
      </c>
      <c r="C505" s="3" t="s">
        <v>498</v>
      </c>
      <c r="D505" s="3" t="s">
        <v>16</v>
      </c>
      <c r="E505" s="3" t="s">
        <v>17</v>
      </c>
      <c r="F505" s="4">
        <v>13608.450969158739</v>
      </c>
    </row>
    <row r="506" spans="1:6" x14ac:dyDescent="0.25">
      <c r="A506" s="2">
        <v>483</v>
      </c>
      <c r="B506" t="s">
        <v>537</v>
      </c>
      <c r="C506" s="3" t="s">
        <v>498</v>
      </c>
      <c r="D506" s="3" t="s">
        <v>16</v>
      </c>
      <c r="E506" s="3" t="s">
        <v>17</v>
      </c>
      <c r="F506" s="4">
        <v>13602.8663024499</v>
      </c>
    </row>
    <row r="507" spans="1:6" x14ac:dyDescent="0.25">
      <c r="A507" s="2">
        <v>484</v>
      </c>
      <c r="B507" t="s">
        <v>538</v>
      </c>
      <c r="C507" s="3" t="s">
        <v>498</v>
      </c>
      <c r="D507" s="3" t="s">
        <v>16</v>
      </c>
      <c r="E507" s="3" t="s">
        <v>51</v>
      </c>
      <c r="F507" s="4">
        <v>17332.106137822466</v>
      </c>
    </row>
    <row r="508" spans="1:6" x14ac:dyDescent="0.25">
      <c r="A508" s="2">
        <v>485</v>
      </c>
      <c r="B508" t="s">
        <v>539</v>
      </c>
      <c r="C508" s="3" t="s">
        <v>498</v>
      </c>
      <c r="D508" s="3" t="s">
        <v>16</v>
      </c>
      <c r="E508" s="3" t="s">
        <v>51</v>
      </c>
      <c r="F508" s="4">
        <v>17335.631998040408</v>
      </c>
    </row>
    <row r="509" spans="1:6" x14ac:dyDescent="0.25">
      <c r="A509" s="2">
        <v>486</v>
      </c>
      <c r="B509" t="s">
        <v>540</v>
      </c>
      <c r="C509" s="3" t="s">
        <v>498</v>
      </c>
      <c r="D509" s="3" t="s">
        <v>53</v>
      </c>
      <c r="E509" s="3" t="s">
        <v>51</v>
      </c>
      <c r="F509" s="4">
        <v>17337.715460896467</v>
      </c>
    </row>
    <row r="510" spans="1:6" x14ac:dyDescent="0.25">
      <c r="A510" s="2">
        <v>487</v>
      </c>
      <c r="B510" t="s">
        <v>541</v>
      </c>
      <c r="C510" s="3" t="s">
        <v>498</v>
      </c>
      <c r="D510" s="3" t="s">
        <v>53</v>
      </c>
      <c r="E510" s="3" t="s">
        <v>51</v>
      </c>
      <c r="F510" s="4">
        <v>17338.214752290965</v>
      </c>
    </row>
    <row r="511" spans="1:6" x14ac:dyDescent="0.25">
      <c r="A511" s="2">
        <v>488</v>
      </c>
      <c r="B511" t="s">
        <v>542</v>
      </c>
      <c r="C511" s="3" t="s">
        <v>498</v>
      </c>
      <c r="D511" s="3" t="s">
        <v>53</v>
      </c>
      <c r="E511" s="3" t="s">
        <v>51</v>
      </c>
      <c r="F511" s="4">
        <v>17344.062420228183</v>
      </c>
    </row>
    <row r="512" spans="1:6" x14ac:dyDescent="0.25">
      <c r="A512" s="2">
        <v>489</v>
      </c>
      <c r="B512" t="s">
        <v>543</v>
      </c>
      <c r="C512" s="3" t="s">
        <v>498</v>
      </c>
      <c r="D512" s="3" t="s">
        <v>53</v>
      </c>
      <c r="E512" s="3" t="s">
        <v>51</v>
      </c>
      <c r="F512" s="4">
        <v>17343.217939721435</v>
      </c>
    </row>
    <row r="513" spans="1:6" x14ac:dyDescent="0.25">
      <c r="A513" s="2" t="s">
        <v>58</v>
      </c>
      <c r="B513" s="2" t="s">
        <v>544</v>
      </c>
      <c r="C513" s="7"/>
      <c r="D513" s="7"/>
      <c r="E513" s="7"/>
      <c r="F513" s="6">
        <f>SUM(F466:F512)</f>
        <v>843182.34176197089</v>
      </c>
    </row>
    <row r="514" spans="1:6" x14ac:dyDescent="0.25">
      <c r="A514" s="2">
        <v>490</v>
      </c>
      <c r="B514" t="s">
        <v>545</v>
      </c>
      <c r="C514" s="3" t="s">
        <v>546</v>
      </c>
      <c r="D514" s="3" t="s">
        <v>8</v>
      </c>
      <c r="E514" s="3" t="s">
        <v>9</v>
      </c>
      <c r="F514" s="4">
        <v>82042.126204418426</v>
      </c>
    </row>
    <row r="515" spans="1:6" x14ac:dyDescent="0.25">
      <c r="A515" s="2">
        <v>491</v>
      </c>
      <c r="B515" t="s">
        <v>547</v>
      </c>
      <c r="C515" s="3" t="s">
        <v>546</v>
      </c>
      <c r="D515" s="3" t="s">
        <v>8</v>
      </c>
      <c r="E515" s="3" t="s">
        <v>9</v>
      </c>
      <c r="F515" s="4">
        <v>65638.26773330188</v>
      </c>
    </row>
    <row r="516" spans="1:6" x14ac:dyDescent="0.25">
      <c r="A516" s="2">
        <v>492</v>
      </c>
      <c r="B516" t="s">
        <v>548</v>
      </c>
      <c r="C516" s="3" t="s">
        <v>546</v>
      </c>
      <c r="D516" s="3" t="s">
        <v>8</v>
      </c>
      <c r="E516" s="3" t="s">
        <v>9</v>
      </c>
      <c r="F516" s="4">
        <v>65598.799056771313</v>
      </c>
    </row>
    <row r="517" spans="1:6" x14ac:dyDescent="0.25">
      <c r="A517" s="2">
        <v>493</v>
      </c>
      <c r="B517" t="s">
        <v>549</v>
      </c>
      <c r="C517" s="3" t="s">
        <v>546</v>
      </c>
      <c r="D517" s="3" t="s">
        <v>8</v>
      </c>
      <c r="E517" s="3" t="s">
        <v>9</v>
      </c>
      <c r="F517" s="4">
        <v>82004.18416783071</v>
      </c>
    </row>
    <row r="518" spans="1:6" x14ac:dyDescent="0.25">
      <c r="A518" s="2">
        <v>494</v>
      </c>
      <c r="B518" t="s">
        <v>550</v>
      </c>
      <c r="C518" s="3" t="s">
        <v>546</v>
      </c>
      <c r="D518" s="3" t="s">
        <v>8</v>
      </c>
      <c r="E518" s="3" t="s">
        <v>9</v>
      </c>
      <c r="F518" s="4">
        <v>65604.10839406919</v>
      </c>
    </row>
    <row r="519" spans="1:6" x14ac:dyDescent="0.25">
      <c r="A519" s="2">
        <v>495</v>
      </c>
      <c r="B519" t="s">
        <v>546</v>
      </c>
      <c r="C519" s="3" t="s">
        <v>546</v>
      </c>
      <c r="D519" s="3" t="s">
        <v>8</v>
      </c>
      <c r="E519" s="3" t="s">
        <v>357</v>
      </c>
      <c r="F519" s="4">
        <v>250014.63798711001</v>
      </c>
    </row>
    <row r="520" spans="1:6" x14ac:dyDescent="0.25">
      <c r="A520" s="2">
        <v>496</v>
      </c>
      <c r="B520" t="s">
        <v>551</v>
      </c>
      <c r="C520" s="3" t="s">
        <v>546</v>
      </c>
      <c r="D520" s="3" t="s">
        <v>12</v>
      </c>
      <c r="E520" s="3" t="s">
        <v>13</v>
      </c>
      <c r="F520" s="4">
        <v>33432.696563313875</v>
      </c>
    </row>
    <row r="521" spans="1:6" x14ac:dyDescent="0.25">
      <c r="A521" s="2">
        <v>497</v>
      </c>
      <c r="B521" t="s">
        <v>552</v>
      </c>
      <c r="C521" s="3" t="s">
        <v>546</v>
      </c>
      <c r="D521" s="3" t="s">
        <v>12</v>
      </c>
      <c r="E521" s="3" t="s">
        <v>13</v>
      </c>
      <c r="F521" s="4">
        <v>26742.6642655867</v>
      </c>
    </row>
    <row r="522" spans="1:6" x14ac:dyDescent="0.25">
      <c r="A522" s="2">
        <v>498</v>
      </c>
      <c r="B522" t="s">
        <v>553</v>
      </c>
      <c r="C522" s="3" t="s">
        <v>546</v>
      </c>
      <c r="D522" s="3" t="s">
        <v>16</v>
      </c>
      <c r="E522" s="3" t="s">
        <v>17</v>
      </c>
      <c r="F522" s="4">
        <v>13603.854611753415</v>
      </c>
    </row>
    <row r="523" spans="1:6" x14ac:dyDescent="0.25">
      <c r="A523" s="2">
        <v>499</v>
      </c>
      <c r="B523" t="s">
        <v>554</v>
      </c>
      <c r="C523" s="3" t="s">
        <v>546</v>
      </c>
      <c r="D523" s="3" t="s">
        <v>16</v>
      </c>
      <c r="E523" s="3" t="s">
        <v>17</v>
      </c>
      <c r="F523" s="4">
        <v>13607.785247299407</v>
      </c>
    </row>
    <row r="524" spans="1:6" x14ac:dyDescent="0.25">
      <c r="A524" s="2">
        <v>500</v>
      </c>
      <c r="B524" t="s">
        <v>555</v>
      </c>
      <c r="C524" s="3" t="s">
        <v>546</v>
      </c>
      <c r="D524" s="3" t="s">
        <v>16</v>
      </c>
      <c r="E524" s="3" t="s">
        <v>17</v>
      </c>
      <c r="F524" s="4">
        <v>13605.52713519013</v>
      </c>
    </row>
    <row r="525" spans="1:6" x14ac:dyDescent="0.25">
      <c r="A525" s="2">
        <v>501</v>
      </c>
      <c r="B525" t="s">
        <v>556</v>
      </c>
      <c r="C525" s="3" t="s">
        <v>546</v>
      </c>
      <c r="D525" s="3" t="s">
        <v>16</v>
      </c>
      <c r="E525" s="3" t="s">
        <v>17</v>
      </c>
      <c r="F525" s="4">
        <v>13607.52224607103</v>
      </c>
    </row>
    <row r="526" spans="1:6" x14ac:dyDescent="0.25">
      <c r="A526" s="2">
        <v>502</v>
      </c>
      <c r="B526" t="s">
        <v>557</v>
      </c>
      <c r="C526" s="3" t="s">
        <v>546</v>
      </c>
      <c r="D526" s="3" t="s">
        <v>16</v>
      </c>
      <c r="E526" s="3" t="s">
        <v>17</v>
      </c>
      <c r="F526" s="4">
        <v>13609.153675565811</v>
      </c>
    </row>
    <row r="527" spans="1:6" x14ac:dyDescent="0.25">
      <c r="A527" s="2">
        <v>503</v>
      </c>
      <c r="B527" t="s">
        <v>558</v>
      </c>
      <c r="C527" s="3" t="s">
        <v>546</v>
      </c>
      <c r="D527" s="3" t="s">
        <v>16</v>
      </c>
      <c r="E527" s="3" t="s">
        <v>17</v>
      </c>
      <c r="F527" s="4">
        <v>13602.112228615411</v>
      </c>
    </row>
    <row r="528" spans="1:6" x14ac:dyDescent="0.25">
      <c r="A528" s="2">
        <v>504</v>
      </c>
      <c r="B528" t="s">
        <v>559</v>
      </c>
      <c r="C528" s="3" t="s">
        <v>546</v>
      </c>
      <c r="D528" s="3" t="s">
        <v>16</v>
      </c>
      <c r="E528" s="3" t="s">
        <v>17</v>
      </c>
      <c r="F528" s="4">
        <v>13604.409379969524</v>
      </c>
    </row>
    <row r="529" spans="1:6" x14ac:dyDescent="0.25">
      <c r="A529" s="2">
        <v>505</v>
      </c>
      <c r="B529" t="s">
        <v>560</v>
      </c>
      <c r="C529" s="3" t="s">
        <v>546</v>
      </c>
      <c r="D529" s="3" t="s">
        <v>16</v>
      </c>
      <c r="E529" s="3" t="s">
        <v>17</v>
      </c>
      <c r="F529" s="4">
        <v>13605.428509729489</v>
      </c>
    </row>
    <row r="530" spans="1:6" x14ac:dyDescent="0.25">
      <c r="A530" s="2">
        <v>506</v>
      </c>
      <c r="B530" t="s">
        <v>561</v>
      </c>
      <c r="C530" s="3" t="s">
        <v>546</v>
      </c>
      <c r="D530" s="3" t="s">
        <v>16</v>
      </c>
      <c r="E530" s="3" t="s">
        <v>51</v>
      </c>
      <c r="F530" s="4">
        <v>17338.163384863547</v>
      </c>
    </row>
    <row r="531" spans="1:6" x14ac:dyDescent="0.25">
      <c r="A531" s="2">
        <v>507</v>
      </c>
      <c r="B531" t="s">
        <v>562</v>
      </c>
      <c r="C531" s="3" t="s">
        <v>546</v>
      </c>
      <c r="D531" s="3" t="s">
        <v>16</v>
      </c>
      <c r="E531" s="3" t="s">
        <v>51</v>
      </c>
      <c r="F531" s="4">
        <v>17341.946082218579</v>
      </c>
    </row>
    <row r="532" spans="1:6" x14ac:dyDescent="0.25">
      <c r="A532" s="2">
        <v>508</v>
      </c>
      <c r="B532" t="s">
        <v>563</v>
      </c>
      <c r="C532" s="3" t="s">
        <v>546</v>
      </c>
      <c r="D532" s="3" t="s">
        <v>53</v>
      </c>
      <c r="E532" s="3" t="s">
        <v>51</v>
      </c>
      <c r="F532" s="4">
        <v>17341.058453072801</v>
      </c>
    </row>
    <row r="533" spans="1:6" x14ac:dyDescent="0.25">
      <c r="A533" s="2">
        <v>509</v>
      </c>
      <c r="B533" t="s">
        <v>564</v>
      </c>
      <c r="C533" s="3" t="s">
        <v>546</v>
      </c>
      <c r="D533" s="3" t="s">
        <v>53</v>
      </c>
      <c r="E533" s="3" t="s">
        <v>51</v>
      </c>
      <c r="F533" s="4">
        <v>17342.7433046921</v>
      </c>
    </row>
    <row r="534" spans="1:6" x14ac:dyDescent="0.25">
      <c r="A534" s="2">
        <v>510</v>
      </c>
      <c r="B534" t="s">
        <v>565</v>
      </c>
      <c r="C534" s="3" t="s">
        <v>546</v>
      </c>
      <c r="D534" s="3" t="s">
        <v>53</v>
      </c>
      <c r="E534" s="3" t="s">
        <v>51</v>
      </c>
      <c r="F534" s="4">
        <v>17341.09132822635</v>
      </c>
    </row>
    <row r="535" spans="1:6" x14ac:dyDescent="0.25">
      <c r="A535" s="2">
        <v>511</v>
      </c>
      <c r="B535" t="s">
        <v>566</v>
      </c>
      <c r="C535" s="3" t="s">
        <v>546</v>
      </c>
      <c r="D535" s="3" t="s">
        <v>53</v>
      </c>
      <c r="E535" s="3" t="s">
        <v>51</v>
      </c>
      <c r="F535" s="4">
        <v>17345.030182560728</v>
      </c>
    </row>
    <row r="536" spans="1:6" x14ac:dyDescent="0.25">
      <c r="A536" s="2">
        <v>512</v>
      </c>
      <c r="B536" t="s">
        <v>567</v>
      </c>
      <c r="C536" s="3" t="s">
        <v>546</v>
      </c>
      <c r="D536" s="3" t="s">
        <v>53</v>
      </c>
      <c r="E536" s="3" t="s">
        <v>51</v>
      </c>
      <c r="F536" s="4">
        <v>17347.621155599671</v>
      </c>
    </row>
    <row r="537" spans="1:6" x14ac:dyDescent="0.25">
      <c r="A537" s="2">
        <v>513</v>
      </c>
      <c r="B537" t="s">
        <v>568</v>
      </c>
      <c r="C537" s="3" t="s">
        <v>546</v>
      </c>
      <c r="D537" s="3" t="s">
        <v>53</v>
      </c>
      <c r="E537" s="3" t="s">
        <v>51</v>
      </c>
      <c r="F537" s="4">
        <v>17341.637877654073</v>
      </c>
    </row>
    <row r="538" spans="1:6" x14ac:dyDescent="0.25">
      <c r="A538" s="2">
        <v>514</v>
      </c>
      <c r="B538" t="s">
        <v>569</v>
      </c>
      <c r="C538" s="3" t="s">
        <v>546</v>
      </c>
      <c r="D538" s="3" t="s">
        <v>53</v>
      </c>
      <c r="E538" s="3" t="s">
        <v>51</v>
      </c>
      <c r="F538" s="4">
        <v>17351.518915992117</v>
      </c>
    </row>
    <row r="539" spans="1:6" x14ac:dyDescent="0.25">
      <c r="A539" s="2">
        <v>515</v>
      </c>
      <c r="B539" t="s">
        <v>570</v>
      </c>
      <c r="C539" s="3" t="s">
        <v>546</v>
      </c>
      <c r="D539" s="3" t="s">
        <v>53</v>
      </c>
      <c r="E539" s="3" t="s">
        <v>51</v>
      </c>
      <c r="F539" s="4">
        <v>17344.81649406267</v>
      </c>
    </row>
    <row r="540" spans="1:6" x14ac:dyDescent="0.25">
      <c r="A540" s="2">
        <v>516</v>
      </c>
      <c r="B540" t="s">
        <v>571</v>
      </c>
      <c r="C540" s="3" t="s">
        <v>546</v>
      </c>
      <c r="D540" s="3" t="s">
        <v>53</v>
      </c>
      <c r="E540" s="3" t="s">
        <v>51</v>
      </c>
      <c r="F540" s="4">
        <v>13877.570511083561</v>
      </c>
    </row>
    <row r="541" spans="1:6" x14ac:dyDescent="0.25">
      <c r="A541" s="2">
        <v>517</v>
      </c>
      <c r="B541" t="s">
        <v>572</v>
      </c>
      <c r="C541" s="3" t="s">
        <v>546</v>
      </c>
      <c r="D541" s="3" t="s">
        <v>53</v>
      </c>
      <c r="E541" s="3" t="s">
        <v>13</v>
      </c>
      <c r="F541" s="4">
        <v>26727.395811461101</v>
      </c>
    </row>
    <row r="542" spans="1:6" x14ac:dyDescent="0.25">
      <c r="A542" s="2" t="s">
        <v>58</v>
      </c>
      <c r="B542" s="2" t="s">
        <v>573</v>
      </c>
      <c r="C542" s="7"/>
      <c r="D542" s="7"/>
      <c r="E542" s="7"/>
      <c r="F542" s="6">
        <f>SUM(F514:F541)</f>
        <v>993963.87090808328</v>
      </c>
    </row>
    <row r="543" spans="1:6" x14ac:dyDescent="0.25">
      <c r="A543" s="2">
        <v>518</v>
      </c>
      <c r="B543" t="s">
        <v>574</v>
      </c>
      <c r="C543" s="3" t="s">
        <v>575</v>
      </c>
      <c r="D543" s="3" t="s">
        <v>8</v>
      </c>
      <c r="E543" s="3" t="s">
        <v>9</v>
      </c>
      <c r="F543" s="4">
        <v>65649.402136868914</v>
      </c>
    </row>
    <row r="544" spans="1:6" x14ac:dyDescent="0.25">
      <c r="A544" s="2">
        <v>519</v>
      </c>
      <c r="B544" t="s">
        <v>576</v>
      </c>
      <c r="C544" s="3" t="s">
        <v>575</v>
      </c>
      <c r="D544" s="3" t="s">
        <v>8</v>
      </c>
      <c r="E544" s="3" t="s">
        <v>9</v>
      </c>
      <c r="F544" s="4">
        <v>81999.764514375711</v>
      </c>
    </row>
    <row r="545" spans="1:6" x14ac:dyDescent="0.25">
      <c r="A545" s="2">
        <v>520</v>
      </c>
      <c r="B545" t="s">
        <v>577</v>
      </c>
      <c r="C545" s="3" t="s">
        <v>575</v>
      </c>
      <c r="D545" s="3" t="s">
        <v>8</v>
      </c>
      <c r="E545" s="3" t="s">
        <v>9</v>
      </c>
      <c r="F545" s="4">
        <v>65670.692908184952</v>
      </c>
    </row>
    <row r="546" spans="1:6" x14ac:dyDescent="0.25">
      <c r="A546" s="2">
        <v>521</v>
      </c>
      <c r="B546" t="s">
        <v>578</v>
      </c>
      <c r="C546" s="3" t="s">
        <v>575</v>
      </c>
      <c r="D546" s="3" t="s">
        <v>8</v>
      </c>
      <c r="E546" s="3" t="s">
        <v>9</v>
      </c>
      <c r="F546" s="4">
        <v>65664.44046491968</v>
      </c>
    </row>
    <row r="547" spans="1:6" x14ac:dyDescent="0.25">
      <c r="A547" s="2">
        <v>522</v>
      </c>
      <c r="B547" t="s">
        <v>579</v>
      </c>
      <c r="C547" s="3" t="s">
        <v>575</v>
      </c>
      <c r="D547" s="3" t="s">
        <v>8</v>
      </c>
      <c r="E547" s="3" t="s">
        <v>163</v>
      </c>
      <c r="F547" s="4">
        <v>129791.8297978889</v>
      </c>
    </row>
    <row r="548" spans="1:6" x14ac:dyDescent="0.25">
      <c r="A548" s="2">
        <v>523</v>
      </c>
      <c r="B548" t="s">
        <v>580</v>
      </c>
      <c r="C548" s="3" t="s">
        <v>575</v>
      </c>
      <c r="D548" s="3" t="s">
        <v>8</v>
      </c>
      <c r="E548" s="3" t="s">
        <v>357</v>
      </c>
      <c r="F548" s="4">
        <v>250132.8508751746</v>
      </c>
    </row>
    <row r="549" spans="1:6" x14ac:dyDescent="0.25">
      <c r="A549" s="2">
        <v>524</v>
      </c>
      <c r="B549" t="s">
        <v>581</v>
      </c>
      <c r="C549" s="3" t="s">
        <v>575</v>
      </c>
      <c r="D549" s="3" t="s">
        <v>12</v>
      </c>
      <c r="E549" s="3" t="s">
        <v>13</v>
      </c>
      <c r="F549" s="4">
        <v>33430.87610168619</v>
      </c>
    </row>
    <row r="550" spans="1:6" x14ac:dyDescent="0.25">
      <c r="A550" s="2">
        <v>525</v>
      </c>
      <c r="B550" t="s">
        <v>582</v>
      </c>
      <c r="C550" s="3" t="s">
        <v>575</v>
      </c>
      <c r="D550" s="3" t="s">
        <v>12</v>
      </c>
      <c r="E550" s="3" t="s">
        <v>13</v>
      </c>
      <c r="F550" s="4">
        <v>33422.268975548104</v>
      </c>
    </row>
    <row r="551" spans="1:6" x14ac:dyDescent="0.25">
      <c r="A551" s="2">
        <v>526</v>
      </c>
      <c r="B551" t="s">
        <v>583</v>
      </c>
      <c r="C551" s="3" t="s">
        <v>575</v>
      </c>
      <c r="D551" s="3" t="s">
        <v>12</v>
      </c>
      <c r="E551" s="3" t="s">
        <v>13</v>
      </c>
      <c r="F551" s="4">
        <v>40109.221282327308</v>
      </c>
    </row>
    <row r="552" spans="1:6" x14ac:dyDescent="0.25">
      <c r="A552" s="2">
        <v>527</v>
      </c>
      <c r="B552" t="s">
        <v>584</v>
      </c>
      <c r="C552" s="3" t="s">
        <v>575</v>
      </c>
      <c r="D552" s="3" t="s">
        <v>12</v>
      </c>
      <c r="E552" s="3" t="s">
        <v>13</v>
      </c>
      <c r="F552" s="4">
        <v>26765.999460513955</v>
      </c>
    </row>
    <row r="553" spans="1:6" x14ac:dyDescent="0.25">
      <c r="A553" s="2">
        <v>528</v>
      </c>
      <c r="B553" t="s">
        <v>585</v>
      </c>
      <c r="C553" s="3" t="s">
        <v>575</v>
      </c>
      <c r="D553" s="3" t="s">
        <v>16</v>
      </c>
      <c r="E553" s="3" t="s">
        <v>17</v>
      </c>
      <c r="F553" s="4">
        <v>13604.092956616632</v>
      </c>
    </row>
    <row r="554" spans="1:6" x14ac:dyDescent="0.25">
      <c r="A554" s="2">
        <v>529</v>
      </c>
      <c r="B554" t="s">
        <v>586</v>
      </c>
      <c r="C554" s="3" t="s">
        <v>575</v>
      </c>
      <c r="D554" s="3" t="s">
        <v>16</v>
      </c>
      <c r="E554" s="3" t="s">
        <v>17</v>
      </c>
      <c r="F554" s="4">
        <v>13611.196044479935</v>
      </c>
    </row>
    <row r="555" spans="1:6" x14ac:dyDescent="0.25">
      <c r="A555" s="2">
        <v>530</v>
      </c>
      <c r="B555" t="s">
        <v>587</v>
      </c>
      <c r="C555" s="3" t="s">
        <v>575</v>
      </c>
      <c r="D555" s="3" t="s">
        <v>16</v>
      </c>
      <c r="E555" s="3" t="s">
        <v>17</v>
      </c>
      <c r="F555" s="4">
        <v>13605.541518069807</v>
      </c>
    </row>
    <row r="556" spans="1:6" x14ac:dyDescent="0.25">
      <c r="A556" s="2">
        <v>531</v>
      </c>
      <c r="B556" t="s">
        <v>588</v>
      </c>
      <c r="C556" s="3" t="s">
        <v>575</v>
      </c>
      <c r="D556" s="3" t="s">
        <v>16</v>
      </c>
      <c r="E556" s="3" t="s">
        <v>17</v>
      </c>
      <c r="F556" s="4">
        <v>13604.697037563063</v>
      </c>
    </row>
    <row r="557" spans="1:6" x14ac:dyDescent="0.25">
      <c r="A557" s="2">
        <v>532</v>
      </c>
      <c r="B557" t="s">
        <v>589</v>
      </c>
      <c r="C557" s="3" t="s">
        <v>575</v>
      </c>
      <c r="D557" s="3" t="s">
        <v>16</v>
      </c>
      <c r="E557" s="3" t="s">
        <v>17</v>
      </c>
      <c r="F557" s="4">
        <v>13606.895563456535</v>
      </c>
    </row>
    <row r="558" spans="1:6" x14ac:dyDescent="0.25">
      <c r="A558" s="2">
        <v>533</v>
      </c>
      <c r="B558" t="s">
        <v>590</v>
      </c>
      <c r="C558" s="3" t="s">
        <v>575</v>
      </c>
      <c r="D558" s="3" t="s">
        <v>16</v>
      </c>
      <c r="E558" s="3" t="s">
        <v>17</v>
      </c>
      <c r="F558" s="4">
        <v>13604.766897264351</v>
      </c>
    </row>
    <row r="559" spans="1:6" x14ac:dyDescent="0.25">
      <c r="A559" s="2">
        <v>534</v>
      </c>
      <c r="B559" t="s">
        <v>591</v>
      </c>
      <c r="C559" s="3" t="s">
        <v>575</v>
      </c>
      <c r="D559" s="3" t="s">
        <v>16</v>
      </c>
      <c r="E559" s="3" t="s">
        <v>17</v>
      </c>
      <c r="F559" s="4">
        <v>13613.367859311149</v>
      </c>
    </row>
    <row r="560" spans="1:6" x14ac:dyDescent="0.25">
      <c r="A560" s="2">
        <v>535</v>
      </c>
      <c r="B560" t="s">
        <v>592</v>
      </c>
      <c r="C560" s="3" t="s">
        <v>575</v>
      </c>
      <c r="D560" s="3" t="s">
        <v>16</v>
      </c>
      <c r="E560" s="3" t="s">
        <v>17</v>
      </c>
      <c r="F560" s="4">
        <v>13609.523521043218</v>
      </c>
    </row>
    <row r="561" spans="1:6" x14ac:dyDescent="0.25">
      <c r="A561" s="2">
        <v>536</v>
      </c>
      <c r="B561" t="s">
        <v>593</v>
      </c>
      <c r="C561" s="3" t="s">
        <v>575</v>
      </c>
      <c r="D561" s="3" t="s">
        <v>16</v>
      </c>
      <c r="E561" s="3" t="s">
        <v>17</v>
      </c>
      <c r="F561" s="4">
        <v>13609.761865906436</v>
      </c>
    </row>
    <row r="562" spans="1:6" x14ac:dyDescent="0.25">
      <c r="A562" s="2">
        <v>537</v>
      </c>
      <c r="B562" t="s">
        <v>594</v>
      </c>
      <c r="C562" s="3" t="s">
        <v>575</v>
      </c>
      <c r="D562" s="3" t="s">
        <v>16</v>
      </c>
      <c r="E562" s="3" t="s">
        <v>17</v>
      </c>
      <c r="F562" s="4">
        <v>13604.321027994367</v>
      </c>
    </row>
    <row r="563" spans="1:6" x14ac:dyDescent="0.25">
      <c r="A563" s="2">
        <v>538</v>
      </c>
      <c r="B563" t="s">
        <v>595</v>
      </c>
      <c r="C563" s="3" t="s">
        <v>575</v>
      </c>
      <c r="D563" s="3" t="s">
        <v>16</v>
      </c>
      <c r="E563" s="3" t="s">
        <v>17</v>
      </c>
      <c r="F563" s="4">
        <v>13608.857799183887</v>
      </c>
    </row>
    <row r="564" spans="1:6" x14ac:dyDescent="0.25">
      <c r="A564" s="2">
        <v>539</v>
      </c>
      <c r="B564" t="s">
        <v>596</v>
      </c>
      <c r="C564" s="3" t="s">
        <v>575</v>
      </c>
      <c r="D564" s="3" t="s">
        <v>16</v>
      </c>
      <c r="E564" s="3" t="s">
        <v>17</v>
      </c>
      <c r="F564" s="4">
        <v>13611.611093293468</v>
      </c>
    </row>
    <row r="565" spans="1:6" x14ac:dyDescent="0.25">
      <c r="A565" s="2">
        <v>540</v>
      </c>
      <c r="B565" t="s">
        <v>597</v>
      </c>
      <c r="C565" s="3" t="s">
        <v>575</v>
      </c>
      <c r="D565" s="3" t="s">
        <v>16</v>
      </c>
      <c r="E565" s="3" t="s">
        <v>17</v>
      </c>
      <c r="F565" s="4">
        <v>13610.322798213836</v>
      </c>
    </row>
    <row r="566" spans="1:6" x14ac:dyDescent="0.25">
      <c r="A566" s="2">
        <v>541</v>
      </c>
      <c r="B566" t="s">
        <v>598</v>
      </c>
      <c r="C566" s="3" t="s">
        <v>575</v>
      </c>
      <c r="D566" s="3" t="s">
        <v>16</v>
      </c>
      <c r="E566" s="3" t="s">
        <v>17</v>
      </c>
      <c r="F566" s="4">
        <v>13605.173727289499</v>
      </c>
    </row>
    <row r="567" spans="1:6" x14ac:dyDescent="0.25">
      <c r="A567" s="2">
        <v>542</v>
      </c>
      <c r="B567" t="s">
        <v>599</v>
      </c>
      <c r="C567" s="3" t="s">
        <v>575</v>
      </c>
      <c r="D567" s="3" t="s">
        <v>16</v>
      </c>
      <c r="E567" s="3" t="s">
        <v>17</v>
      </c>
      <c r="F567" s="4">
        <v>13608.508500677446</v>
      </c>
    </row>
    <row r="568" spans="1:6" x14ac:dyDescent="0.25">
      <c r="A568" s="2">
        <v>543</v>
      </c>
      <c r="B568" t="s">
        <v>600</v>
      </c>
      <c r="C568" s="3" t="s">
        <v>575</v>
      </c>
      <c r="D568" s="3" t="s">
        <v>16</v>
      </c>
      <c r="E568" s="3" t="s">
        <v>17</v>
      </c>
      <c r="F568" s="4">
        <v>13605.360704725297</v>
      </c>
    </row>
    <row r="569" spans="1:6" x14ac:dyDescent="0.25">
      <c r="A569" s="2">
        <v>544</v>
      </c>
      <c r="B569" t="s">
        <v>601</v>
      </c>
      <c r="C569" s="3" t="s">
        <v>575</v>
      </c>
      <c r="D569" s="3" t="s">
        <v>16</v>
      </c>
      <c r="E569" s="3" t="s">
        <v>51</v>
      </c>
      <c r="F569" s="4">
        <v>20805.043631759443</v>
      </c>
    </row>
    <row r="570" spans="1:6" x14ac:dyDescent="0.25">
      <c r="A570" s="2">
        <v>545</v>
      </c>
      <c r="B570" t="s">
        <v>602</v>
      </c>
      <c r="C570" s="3" t="s">
        <v>575</v>
      </c>
      <c r="D570" s="3" t="s">
        <v>53</v>
      </c>
      <c r="E570" s="3" t="s">
        <v>51</v>
      </c>
      <c r="F570" s="4">
        <v>13878.458140229337</v>
      </c>
    </row>
    <row r="571" spans="1:6" x14ac:dyDescent="0.25">
      <c r="A571" s="2">
        <v>546</v>
      </c>
      <c r="B571" t="s">
        <v>603</v>
      </c>
      <c r="C571" s="3" t="s">
        <v>575</v>
      </c>
      <c r="D571" s="3" t="s">
        <v>53</v>
      </c>
      <c r="E571" s="3" t="s">
        <v>51</v>
      </c>
      <c r="F571" s="4">
        <v>20808.674281529315</v>
      </c>
    </row>
    <row r="572" spans="1:6" x14ac:dyDescent="0.25">
      <c r="A572" s="2">
        <v>547</v>
      </c>
      <c r="B572" t="s">
        <v>604</v>
      </c>
      <c r="C572" s="3" t="s">
        <v>575</v>
      </c>
      <c r="D572" s="3" t="s">
        <v>53</v>
      </c>
      <c r="E572" s="3" t="s">
        <v>51</v>
      </c>
      <c r="F572" s="4">
        <v>17345.321949548459</v>
      </c>
    </row>
    <row r="573" spans="1:6" x14ac:dyDescent="0.25">
      <c r="A573" s="2">
        <v>548</v>
      </c>
      <c r="B573" t="s">
        <v>605</v>
      </c>
      <c r="C573" s="3" t="s">
        <v>575</v>
      </c>
      <c r="D573" s="3" t="s">
        <v>53</v>
      </c>
      <c r="E573" s="3" t="s">
        <v>51</v>
      </c>
      <c r="F573" s="4">
        <v>13881.601826787291</v>
      </c>
    </row>
    <row r="574" spans="1:6" x14ac:dyDescent="0.25">
      <c r="A574" s="2">
        <v>549</v>
      </c>
      <c r="B574" t="s">
        <v>606</v>
      </c>
      <c r="C574" s="3" t="s">
        <v>575</v>
      </c>
      <c r="D574" s="3" t="s">
        <v>53</v>
      </c>
      <c r="E574" s="3" t="s">
        <v>51</v>
      </c>
      <c r="F574" s="4">
        <v>17347.349935582908</v>
      </c>
    </row>
    <row r="575" spans="1:6" x14ac:dyDescent="0.25">
      <c r="A575" s="2">
        <v>550</v>
      </c>
      <c r="B575" t="s">
        <v>607</v>
      </c>
      <c r="C575" s="3" t="s">
        <v>575</v>
      </c>
      <c r="D575" s="3" t="s">
        <v>53</v>
      </c>
      <c r="E575" s="3" t="s">
        <v>13</v>
      </c>
      <c r="F575" s="4">
        <v>26726.949942191117</v>
      </c>
    </row>
    <row r="576" spans="1:6" x14ac:dyDescent="0.25">
      <c r="A576" s="2" t="s">
        <v>58</v>
      </c>
      <c r="B576" s="2" t="s">
        <v>608</v>
      </c>
      <c r="C576" s="7"/>
      <c r="D576" s="7"/>
      <c r="E576" s="7"/>
      <c r="F576" s="6">
        <f>SUM(F543:F575)</f>
        <v>1141154.7451402051</v>
      </c>
    </row>
    <row r="577" spans="1:6" x14ac:dyDescent="0.25">
      <c r="A577" s="2">
        <v>551</v>
      </c>
      <c r="B577" t="s">
        <v>609</v>
      </c>
      <c r="C577" s="3" t="s">
        <v>610</v>
      </c>
      <c r="D577" s="3" t="s">
        <v>12</v>
      </c>
      <c r="E577" s="3" t="s">
        <v>13</v>
      </c>
      <c r="F577" s="4">
        <v>33428.077604240483</v>
      </c>
    </row>
    <row r="578" spans="1:6" x14ac:dyDescent="0.25">
      <c r="A578" s="2">
        <v>552</v>
      </c>
      <c r="B578" t="s">
        <v>611</v>
      </c>
      <c r="C578" s="3" t="s">
        <v>610</v>
      </c>
      <c r="D578" s="3" t="s">
        <v>16</v>
      </c>
      <c r="E578" s="3" t="s">
        <v>17</v>
      </c>
      <c r="F578" s="4">
        <v>13610.094726836101</v>
      </c>
    </row>
    <row r="579" spans="1:6" x14ac:dyDescent="0.25">
      <c r="A579" s="2">
        <v>553</v>
      </c>
      <c r="B579" t="s">
        <v>612</v>
      </c>
      <c r="C579" s="3" t="s">
        <v>610</v>
      </c>
      <c r="D579" s="3" t="s">
        <v>16</v>
      </c>
      <c r="E579" s="3" t="s">
        <v>17</v>
      </c>
      <c r="F579" s="4">
        <v>13611.438498737345</v>
      </c>
    </row>
    <row r="580" spans="1:6" x14ac:dyDescent="0.25">
      <c r="A580" s="2">
        <v>554</v>
      </c>
      <c r="B580" t="s">
        <v>613</v>
      </c>
      <c r="C580" s="3" t="s">
        <v>610</v>
      </c>
      <c r="D580" s="3" t="s">
        <v>16</v>
      </c>
      <c r="E580" s="3" t="s">
        <v>17</v>
      </c>
      <c r="F580" s="4">
        <v>13615.502689594623</v>
      </c>
    </row>
    <row r="581" spans="1:6" x14ac:dyDescent="0.25">
      <c r="A581" s="2">
        <v>555</v>
      </c>
      <c r="B581" t="s">
        <v>614</v>
      </c>
      <c r="C581" s="3" t="s">
        <v>610</v>
      </c>
      <c r="D581" s="3" t="s">
        <v>16</v>
      </c>
      <c r="E581" s="3" t="s">
        <v>17</v>
      </c>
      <c r="F581" s="4">
        <v>13605.531244584325</v>
      </c>
    </row>
    <row r="582" spans="1:6" x14ac:dyDescent="0.25">
      <c r="A582" s="2">
        <v>556</v>
      </c>
      <c r="B582" t="s">
        <v>615</v>
      </c>
      <c r="C582" s="3" t="s">
        <v>610</v>
      </c>
      <c r="D582" s="3" t="s">
        <v>16</v>
      </c>
      <c r="E582" s="3" t="s">
        <v>17</v>
      </c>
      <c r="F582" s="4">
        <v>13613.437719012438</v>
      </c>
    </row>
    <row r="583" spans="1:6" x14ac:dyDescent="0.25">
      <c r="A583" s="2">
        <v>557</v>
      </c>
      <c r="B583" t="s">
        <v>616</v>
      </c>
      <c r="C583" s="3" t="s">
        <v>610</v>
      </c>
      <c r="D583" s="3" t="s">
        <v>16</v>
      </c>
      <c r="E583" s="3" t="s">
        <v>17</v>
      </c>
      <c r="F583" s="4">
        <v>13618.270366583882</v>
      </c>
    </row>
    <row r="584" spans="1:6" x14ac:dyDescent="0.25">
      <c r="A584" s="2">
        <v>558</v>
      </c>
      <c r="B584" t="s">
        <v>617</v>
      </c>
      <c r="C584" s="3" t="s">
        <v>610</v>
      </c>
      <c r="D584" s="3" t="s">
        <v>16</v>
      </c>
      <c r="E584" s="3" t="s">
        <v>17</v>
      </c>
      <c r="F584" s="4">
        <v>13616.484834806848</v>
      </c>
    </row>
    <row r="585" spans="1:6" x14ac:dyDescent="0.25">
      <c r="A585" s="2">
        <v>559</v>
      </c>
      <c r="B585" t="s">
        <v>618</v>
      </c>
      <c r="C585" s="3" t="s">
        <v>610</v>
      </c>
      <c r="D585" s="3" t="s">
        <v>16</v>
      </c>
      <c r="E585" s="3" t="s">
        <v>17</v>
      </c>
      <c r="F585" s="4">
        <v>13616.392373437497</v>
      </c>
    </row>
    <row r="586" spans="1:6" x14ac:dyDescent="0.25">
      <c r="A586" s="2">
        <v>560</v>
      </c>
      <c r="B586" t="s">
        <v>619</v>
      </c>
      <c r="C586" s="3" t="s">
        <v>610</v>
      </c>
      <c r="D586" s="3" t="s">
        <v>16</v>
      </c>
      <c r="E586" s="3" t="s">
        <v>17</v>
      </c>
      <c r="F586" s="4">
        <v>13611.528905409601</v>
      </c>
    </row>
    <row r="587" spans="1:6" x14ac:dyDescent="0.25">
      <c r="A587" s="2">
        <v>561</v>
      </c>
      <c r="B587" t="s">
        <v>620</v>
      </c>
      <c r="C587" s="3" t="s">
        <v>610</v>
      </c>
      <c r="D587" s="3" t="s">
        <v>16</v>
      </c>
      <c r="E587" s="3" t="s">
        <v>17</v>
      </c>
      <c r="F587" s="4">
        <v>13616.384154649109</v>
      </c>
    </row>
    <row r="588" spans="1:6" x14ac:dyDescent="0.25">
      <c r="A588" s="2">
        <v>562</v>
      </c>
      <c r="B588" t="s">
        <v>621</v>
      </c>
      <c r="C588" s="3" t="s">
        <v>610</v>
      </c>
      <c r="D588" s="3" t="s">
        <v>53</v>
      </c>
      <c r="E588" s="3" t="s">
        <v>17</v>
      </c>
      <c r="F588" s="4">
        <v>13625.827542505556</v>
      </c>
    </row>
    <row r="589" spans="1:6" x14ac:dyDescent="0.25">
      <c r="A589" s="2">
        <v>563</v>
      </c>
      <c r="B589" t="s">
        <v>622</v>
      </c>
      <c r="C589" s="3" t="s">
        <v>610</v>
      </c>
      <c r="D589" s="3" t="s">
        <v>53</v>
      </c>
      <c r="E589" s="3" t="s">
        <v>51</v>
      </c>
      <c r="F589" s="4">
        <v>17347.440342255162</v>
      </c>
    </row>
    <row r="590" spans="1:6" x14ac:dyDescent="0.25">
      <c r="A590" s="2">
        <v>564</v>
      </c>
      <c r="B590" t="s">
        <v>623</v>
      </c>
      <c r="C590" s="3" t="s">
        <v>610</v>
      </c>
      <c r="D590" s="3" t="s">
        <v>53</v>
      </c>
      <c r="E590" s="3" t="s">
        <v>51</v>
      </c>
      <c r="F590" s="4">
        <v>17356.943316327412</v>
      </c>
    </row>
    <row r="591" spans="1:6" x14ac:dyDescent="0.25">
      <c r="A591" s="2" t="s">
        <v>58</v>
      </c>
      <c r="B591" s="2" t="s">
        <v>624</v>
      </c>
      <c r="C591" s="7"/>
      <c r="D591" s="7"/>
      <c r="E591" s="7"/>
      <c r="F591" s="6">
        <f>SUM(F577:F590)</f>
        <v>217893.35431898036</v>
      </c>
    </row>
    <row r="592" spans="1:6" x14ac:dyDescent="0.25">
      <c r="A592" s="2" t="s">
        <v>58</v>
      </c>
      <c r="B592" s="2" t="s">
        <v>625</v>
      </c>
      <c r="C592" s="5"/>
      <c r="D592" s="5"/>
      <c r="E592" s="5"/>
      <c r="F592" s="6">
        <v>17000000.00000003</v>
      </c>
    </row>
  </sheetData>
  <autoFilter ref="A1:F592" xr:uid="{00000000-0009-0000-0000-000000000000}"/>
  <pageMargins left="0.51181102362204722" right="0.51181102362204722" top="1.0828125" bottom="0.78740157480314965" header="0.31496062992125984" footer="0.31496062992125984"/>
  <pageSetup paperSize="9" scale="10" fitToHeight="0" orientation="portrait" r:id="rId1"/>
  <headerFooter>
    <oddHeader>&amp;L&amp;"-,Negrito"&amp;18PARTILHA BENEFÍCIOS EVENTUAIS 2022&amp;"-,Regular"&amp;11
&amp;10ELABORAÇÃO: SEDS -CDS
FONTE: Projeção SEADE 2022/ VisData CadÚnico 02/2022, IPDM 2021&amp;R&amp;G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8"/>
  <sheetViews>
    <sheetView view="pageLayout" zoomScaleNormal="100" workbookViewId="0">
      <selection activeCell="C31" sqref="C31"/>
    </sheetView>
  </sheetViews>
  <sheetFormatPr defaultRowHeight="15" x14ac:dyDescent="0.25"/>
  <cols>
    <col min="1" max="1" width="4" bestFit="1" customWidth="1"/>
    <col min="2" max="2" width="20.42578125" bestFit="1" customWidth="1"/>
    <col min="3" max="3" width="17.85546875" customWidth="1"/>
    <col min="4" max="4" width="15.5703125" customWidth="1"/>
    <col min="5" max="5" width="26.28515625" customWidth="1"/>
    <col min="6" max="6" width="22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226</v>
      </c>
      <c r="C2" s="3" t="s">
        <v>226</v>
      </c>
      <c r="D2" s="3" t="s">
        <v>8</v>
      </c>
      <c r="E2" s="3" t="s">
        <v>9</v>
      </c>
      <c r="F2" s="4">
        <v>65617.168048815831</v>
      </c>
    </row>
    <row r="3" spans="1:6" x14ac:dyDescent="0.25">
      <c r="A3" s="2">
        <v>2</v>
      </c>
      <c r="B3" t="s">
        <v>227</v>
      </c>
      <c r="C3" s="3" t="s">
        <v>226</v>
      </c>
      <c r="D3" s="3" t="s">
        <v>16</v>
      </c>
      <c r="E3" s="3" t="s">
        <v>17</v>
      </c>
      <c r="F3" s="4">
        <v>13611.508358438634</v>
      </c>
    </row>
    <row r="4" spans="1:6" x14ac:dyDescent="0.25">
      <c r="A4" s="2">
        <v>3</v>
      </c>
      <c r="B4" t="s">
        <v>230</v>
      </c>
      <c r="C4" s="3" t="s">
        <v>226</v>
      </c>
      <c r="D4" s="3" t="s">
        <v>16</v>
      </c>
      <c r="E4" s="3" t="s">
        <v>51</v>
      </c>
      <c r="F4" s="4">
        <v>17337.226442987452</v>
      </c>
    </row>
    <row r="5" spans="1:6" x14ac:dyDescent="0.25">
      <c r="A5" s="2">
        <v>4</v>
      </c>
      <c r="B5" t="s">
        <v>228</v>
      </c>
      <c r="C5" s="3" t="s">
        <v>226</v>
      </c>
      <c r="D5" s="3" t="s">
        <v>16</v>
      </c>
      <c r="E5" s="3" t="s">
        <v>17</v>
      </c>
      <c r="F5" s="4">
        <v>13604.53677118952</v>
      </c>
    </row>
    <row r="6" spans="1:6" x14ac:dyDescent="0.25">
      <c r="A6" s="2">
        <v>5</v>
      </c>
      <c r="B6" t="s">
        <v>229</v>
      </c>
      <c r="C6" s="3" t="s">
        <v>226</v>
      </c>
      <c r="D6" s="3" t="s">
        <v>16</v>
      </c>
      <c r="E6" s="3" t="s">
        <v>17</v>
      </c>
      <c r="F6" s="4">
        <v>13607.73387987199</v>
      </c>
    </row>
    <row r="7" spans="1:6" x14ac:dyDescent="0.25">
      <c r="A7" s="2">
        <v>6</v>
      </c>
      <c r="B7" t="s">
        <v>231</v>
      </c>
      <c r="C7" s="3" t="s">
        <v>226</v>
      </c>
      <c r="D7" s="3" t="s">
        <v>53</v>
      </c>
      <c r="E7" s="3" t="s">
        <v>51</v>
      </c>
      <c r="F7" s="4">
        <v>20811.758381871467</v>
      </c>
    </row>
    <row r="8" spans="1:6" x14ac:dyDescent="0.25">
      <c r="A8" s="2" t="s">
        <v>58</v>
      </c>
      <c r="B8" s="2" t="s">
        <v>232</v>
      </c>
      <c r="C8" s="7"/>
      <c r="D8" s="7"/>
      <c r="E8" s="7"/>
      <c r="F8" s="6">
        <f>SUM(F2:F7)</f>
        <v>144589.9318831749</v>
      </c>
    </row>
  </sheetData>
  <autoFilter ref="A1:F1" xr:uid="{00000000-0009-0000-0000-000009000000}">
    <sortState ref="A2:F8">
      <sortCondition ref="B1"/>
    </sortState>
  </autoFilter>
  <pageMargins left="0.511811024" right="0.511811024" top="0.94062500000000004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BOTUCATU&amp;"-,Regular"&amp;11
&amp;10ELABORAÇÃO: SEDS -CDS
FONTE: Projeção SEADE 2022/ VisData CadÚnico 02/2022&amp;R&amp;G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2"/>
  <sheetViews>
    <sheetView view="pageLayout" zoomScaleNormal="100" workbookViewId="0"/>
  </sheetViews>
  <sheetFormatPr defaultRowHeight="15" x14ac:dyDescent="0.25"/>
  <cols>
    <col min="1" max="1" width="4" bestFit="1" customWidth="1"/>
    <col min="2" max="2" width="23.85546875" customWidth="1"/>
    <col min="3" max="3" width="13.5703125" customWidth="1"/>
    <col min="4" max="4" width="17" customWidth="1"/>
    <col min="5" max="5" width="26.140625" customWidth="1"/>
    <col min="6" max="6" width="18.71093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251</v>
      </c>
      <c r="C2" s="3" t="s">
        <v>234</v>
      </c>
      <c r="D2" s="3" t="s">
        <v>16</v>
      </c>
      <c r="E2" s="3" t="s">
        <v>17</v>
      </c>
      <c r="F2" s="4">
        <v>13607.867435183276</v>
      </c>
    </row>
    <row r="3" spans="1:6" x14ac:dyDescent="0.25">
      <c r="A3" s="2">
        <v>2</v>
      </c>
      <c r="B3" t="s">
        <v>233</v>
      </c>
      <c r="C3" s="3" t="s">
        <v>234</v>
      </c>
      <c r="D3" s="3" t="s">
        <v>8</v>
      </c>
      <c r="E3" s="3" t="s">
        <v>9</v>
      </c>
      <c r="F3" s="4">
        <v>65623.484187691094</v>
      </c>
    </row>
    <row r="4" spans="1:6" x14ac:dyDescent="0.25">
      <c r="A4" s="2">
        <v>3</v>
      </c>
      <c r="B4" t="s">
        <v>245</v>
      </c>
      <c r="C4" s="3" t="s">
        <v>234</v>
      </c>
      <c r="D4" s="3" t="s">
        <v>12</v>
      </c>
      <c r="E4" s="3" t="s">
        <v>13</v>
      </c>
      <c r="F4" s="4">
        <v>26724.69799417313</v>
      </c>
    </row>
    <row r="5" spans="1:6" x14ac:dyDescent="0.25">
      <c r="A5" s="2">
        <v>4</v>
      </c>
      <c r="B5" t="s">
        <v>270</v>
      </c>
      <c r="C5" s="3" t="s">
        <v>234</v>
      </c>
      <c r="D5" s="3" t="s">
        <v>53</v>
      </c>
      <c r="E5" s="3" t="s">
        <v>13</v>
      </c>
      <c r="F5" s="4">
        <v>33409.704502801767</v>
      </c>
    </row>
    <row r="6" spans="1:6" x14ac:dyDescent="0.25">
      <c r="A6" s="2">
        <v>5</v>
      </c>
      <c r="B6" t="s">
        <v>235</v>
      </c>
      <c r="C6" s="3" t="s">
        <v>234</v>
      </c>
      <c r="D6" s="3" t="s">
        <v>8</v>
      </c>
      <c r="E6" s="3" t="s">
        <v>9</v>
      </c>
      <c r="F6" s="4">
        <v>65621.585647573753</v>
      </c>
    </row>
    <row r="7" spans="1:6" x14ac:dyDescent="0.25">
      <c r="A7" s="2">
        <v>6</v>
      </c>
      <c r="B7" t="s">
        <v>236</v>
      </c>
      <c r="C7" s="3" t="s">
        <v>234</v>
      </c>
      <c r="D7" s="3" t="s">
        <v>8</v>
      </c>
      <c r="E7" s="3" t="s">
        <v>9</v>
      </c>
      <c r="F7" s="4">
        <v>82031.992438337489</v>
      </c>
    </row>
    <row r="8" spans="1:6" x14ac:dyDescent="0.25">
      <c r="A8" s="2">
        <v>7</v>
      </c>
      <c r="B8" t="s">
        <v>271</v>
      </c>
      <c r="C8" s="3" t="s">
        <v>234</v>
      </c>
      <c r="D8" s="3" t="s">
        <v>53</v>
      </c>
      <c r="E8" s="3" t="s">
        <v>13</v>
      </c>
      <c r="F8" s="4">
        <v>33403.969843204868</v>
      </c>
    </row>
    <row r="9" spans="1:6" x14ac:dyDescent="0.25">
      <c r="A9" s="2">
        <v>8</v>
      </c>
      <c r="B9" t="s">
        <v>234</v>
      </c>
      <c r="C9" s="3" t="s">
        <v>234</v>
      </c>
      <c r="D9" s="3" t="s">
        <v>249</v>
      </c>
      <c r="E9" s="3" t="s">
        <v>250</v>
      </c>
      <c r="F9" s="4">
        <v>495725.42140250315</v>
      </c>
    </row>
    <row r="10" spans="1:6" x14ac:dyDescent="0.25">
      <c r="A10" s="2">
        <v>9</v>
      </c>
      <c r="B10" t="s">
        <v>246</v>
      </c>
      <c r="C10" s="3" t="s">
        <v>234</v>
      </c>
      <c r="D10" s="3" t="s">
        <v>12</v>
      </c>
      <c r="E10" s="3" t="s">
        <v>13</v>
      </c>
      <c r="F10" s="4">
        <v>33420.181403297851</v>
      </c>
    </row>
    <row r="11" spans="1:6" x14ac:dyDescent="0.25">
      <c r="A11" s="2">
        <v>10</v>
      </c>
      <c r="B11" t="s">
        <v>247</v>
      </c>
      <c r="C11" s="3" t="s">
        <v>234</v>
      </c>
      <c r="D11" s="3" t="s">
        <v>12</v>
      </c>
      <c r="E11" s="3" t="s">
        <v>13</v>
      </c>
      <c r="F11" s="4">
        <v>26728.024548772693</v>
      </c>
    </row>
    <row r="12" spans="1:6" x14ac:dyDescent="0.25">
      <c r="A12" s="2">
        <v>11</v>
      </c>
      <c r="B12" t="s">
        <v>262</v>
      </c>
      <c r="C12" s="3" t="s">
        <v>234</v>
      </c>
      <c r="D12" s="3" t="s">
        <v>16</v>
      </c>
      <c r="E12" s="3" t="s">
        <v>51</v>
      </c>
      <c r="F12" s="4">
        <v>17339.564688283499</v>
      </c>
    </row>
    <row r="13" spans="1:6" x14ac:dyDescent="0.25">
      <c r="A13" s="2">
        <v>12</v>
      </c>
      <c r="B13" t="s">
        <v>252</v>
      </c>
      <c r="C13" s="3" t="s">
        <v>234</v>
      </c>
      <c r="D13" s="3" t="s">
        <v>16</v>
      </c>
      <c r="E13" s="3" t="s">
        <v>17</v>
      </c>
      <c r="F13" s="4">
        <v>13602.8663024499</v>
      </c>
    </row>
    <row r="14" spans="1:6" x14ac:dyDescent="0.25">
      <c r="A14" s="2">
        <v>13</v>
      </c>
      <c r="B14" t="s">
        <v>237</v>
      </c>
      <c r="C14" s="3" t="s">
        <v>234</v>
      </c>
      <c r="D14" s="3" t="s">
        <v>8</v>
      </c>
      <c r="E14" s="3" t="s">
        <v>9</v>
      </c>
      <c r="F14" s="4">
        <v>65682.067711312295</v>
      </c>
    </row>
    <row r="15" spans="1:6" x14ac:dyDescent="0.25">
      <c r="A15" s="2">
        <v>14</v>
      </c>
      <c r="B15" t="s">
        <v>238</v>
      </c>
      <c r="C15" s="3" t="s">
        <v>234</v>
      </c>
      <c r="D15" s="3" t="s">
        <v>8</v>
      </c>
      <c r="E15" s="3" t="s">
        <v>9</v>
      </c>
      <c r="F15" s="4">
        <v>65634.610372469746</v>
      </c>
    </row>
    <row r="16" spans="1:6" x14ac:dyDescent="0.25">
      <c r="A16" s="2">
        <v>15</v>
      </c>
      <c r="B16" t="s">
        <v>239</v>
      </c>
      <c r="C16" s="3" t="s">
        <v>234</v>
      </c>
      <c r="D16" s="3" t="s">
        <v>8</v>
      </c>
      <c r="E16" s="3" t="s">
        <v>9</v>
      </c>
      <c r="F16" s="4">
        <v>65595.836183557869</v>
      </c>
    </row>
    <row r="17" spans="1:6" x14ac:dyDescent="0.25">
      <c r="A17" s="2">
        <v>16</v>
      </c>
      <c r="B17" t="s">
        <v>272</v>
      </c>
      <c r="C17" s="3" t="s">
        <v>234</v>
      </c>
      <c r="D17" s="3" t="s">
        <v>53</v>
      </c>
      <c r="E17" s="3" t="s">
        <v>13</v>
      </c>
      <c r="F17" s="4">
        <v>26727.537585560774</v>
      </c>
    </row>
    <row r="18" spans="1:6" x14ac:dyDescent="0.25">
      <c r="A18" s="2">
        <v>17</v>
      </c>
      <c r="B18" t="s">
        <v>273</v>
      </c>
      <c r="C18" s="3" t="s">
        <v>234</v>
      </c>
      <c r="D18" s="3" t="s">
        <v>53</v>
      </c>
      <c r="E18" s="3" t="s">
        <v>13</v>
      </c>
      <c r="F18" s="4">
        <v>26724.20692156702</v>
      </c>
    </row>
    <row r="19" spans="1:6" x14ac:dyDescent="0.25">
      <c r="A19" s="2">
        <v>18</v>
      </c>
      <c r="B19" t="s">
        <v>263</v>
      </c>
      <c r="C19" s="3" t="s">
        <v>234</v>
      </c>
      <c r="D19" s="3" t="s">
        <v>53</v>
      </c>
      <c r="E19" s="3" t="s">
        <v>51</v>
      </c>
      <c r="F19" s="4">
        <v>17339.761939204782</v>
      </c>
    </row>
    <row r="20" spans="1:6" x14ac:dyDescent="0.25">
      <c r="A20" s="2">
        <v>19</v>
      </c>
      <c r="B20" t="s">
        <v>253</v>
      </c>
      <c r="C20" s="3" t="s">
        <v>234</v>
      </c>
      <c r="D20" s="3" t="s">
        <v>16</v>
      </c>
      <c r="E20" s="3" t="s">
        <v>17</v>
      </c>
      <c r="F20" s="4">
        <v>13605.91341824431</v>
      </c>
    </row>
    <row r="21" spans="1:6" x14ac:dyDescent="0.25">
      <c r="A21" s="2">
        <v>20</v>
      </c>
      <c r="B21" t="s">
        <v>243</v>
      </c>
      <c r="C21" s="3" t="s">
        <v>234</v>
      </c>
      <c r="D21" s="3" t="s">
        <v>8</v>
      </c>
      <c r="E21" s="3" t="s">
        <v>163</v>
      </c>
      <c r="F21" s="4">
        <v>129726.12058473635</v>
      </c>
    </row>
    <row r="22" spans="1:6" x14ac:dyDescent="0.25">
      <c r="A22" s="2">
        <v>21</v>
      </c>
      <c r="B22" t="s">
        <v>254</v>
      </c>
      <c r="C22" s="3" t="s">
        <v>234</v>
      </c>
      <c r="D22" s="3" t="s">
        <v>16</v>
      </c>
      <c r="E22" s="3" t="s">
        <v>17</v>
      </c>
      <c r="F22" s="4">
        <v>13603.903924483735</v>
      </c>
    </row>
    <row r="23" spans="1:6" x14ac:dyDescent="0.25">
      <c r="A23" s="2">
        <v>22</v>
      </c>
      <c r="B23" t="s">
        <v>264</v>
      </c>
      <c r="C23" s="3" t="s">
        <v>234</v>
      </c>
      <c r="D23" s="3" t="s">
        <v>53</v>
      </c>
      <c r="E23" s="3" t="s">
        <v>51</v>
      </c>
      <c r="F23" s="4">
        <v>13892.723902171745</v>
      </c>
    </row>
    <row r="24" spans="1:6" x14ac:dyDescent="0.25">
      <c r="A24" s="2">
        <v>23</v>
      </c>
      <c r="B24" t="s">
        <v>255</v>
      </c>
      <c r="C24" s="3" t="s">
        <v>234</v>
      </c>
      <c r="D24" s="3" t="s">
        <v>16</v>
      </c>
      <c r="E24" s="3" t="s">
        <v>17</v>
      </c>
      <c r="F24" s="4">
        <v>13602.334135901854</v>
      </c>
    </row>
    <row r="25" spans="1:6" x14ac:dyDescent="0.25">
      <c r="A25" s="2">
        <v>24</v>
      </c>
      <c r="B25" t="s">
        <v>274</v>
      </c>
      <c r="C25" s="3" t="s">
        <v>234</v>
      </c>
      <c r="D25" s="3" t="s">
        <v>53</v>
      </c>
      <c r="E25" s="3" t="s">
        <v>13</v>
      </c>
      <c r="F25" s="4">
        <v>33437.38332739145</v>
      </c>
    </row>
    <row r="26" spans="1:6" x14ac:dyDescent="0.25">
      <c r="A26" s="2">
        <v>25</v>
      </c>
      <c r="B26" t="s">
        <v>256</v>
      </c>
      <c r="C26" s="3" t="s">
        <v>234</v>
      </c>
      <c r="D26" s="3" t="s">
        <v>16</v>
      </c>
      <c r="E26" s="3" t="s">
        <v>17</v>
      </c>
      <c r="F26" s="4">
        <v>13610.534432014796</v>
      </c>
    </row>
    <row r="27" spans="1:6" x14ac:dyDescent="0.25">
      <c r="A27" s="2">
        <v>26</v>
      </c>
      <c r="B27" t="s">
        <v>257</v>
      </c>
      <c r="C27" s="3" t="s">
        <v>234</v>
      </c>
      <c r="D27" s="3" t="s">
        <v>16</v>
      </c>
      <c r="E27" s="3" t="s">
        <v>17</v>
      </c>
      <c r="F27" s="4">
        <v>13613.873314796938</v>
      </c>
    </row>
    <row r="28" spans="1:6" x14ac:dyDescent="0.25">
      <c r="A28" s="2">
        <v>27</v>
      </c>
      <c r="B28" t="s">
        <v>244</v>
      </c>
      <c r="C28" s="3" t="s">
        <v>234</v>
      </c>
      <c r="D28" s="3" t="s">
        <v>12</v>
      </c>
      <c r="E28" s="3" t="s">
        <v>9</v>
      </c>
      <c r="F28" s="4">
        <v>65601.782476955719</v>
      </c>
    </row>
    <row r="29" spans="1:6" x14ac:dyDescent="0.25">
      <c r="A29" s="2">
        <v>28</v>
      </c>
      <c r="B29" t="s">
        <v>258</v>
      </c>
      <c r="C29" s="3" t="s">
        <v>234</v>
      </c>
      <c r="D29" s="3" t="s">
        <v>16</v>
      </c>
      <c r="E29" s="3" t="s">
        <v>17</v>
      </c>
      <c r="F29" s="4">
        <v>13604.041589189215</v>
      </c>
    </row>
    <row r="30" spans="1:6" x14ac:dyDescent="0.25">
      <c r="A30" s="2">
        <v>29</v>
      </c>
      <c r="B30" t="s">
        <v>265</v>
      </c>
      <c r="C30" s="3" t="s">
        <v>234</v>
      </c>
      <c r="D30" s="3" t="s">
        <v>53</v>
      </c>
      <c r="E30" s="3" t="s">
        <v>51</v>
      </c>
      <c r="F30" s="4">
        <v>17349.65325102831</v>
      </c>
    </row>
    <row r="31" spans="1:6" x14ac:dyDescent="0.25">
      <c r="A31" s="2">
        <v>30</v>
      </c>
      <c r="B31" t="s">
        <v>259</v>
      </c>
      <c r="C31" s="3" t="s">
        <v>234</v>
      </c>
      <c r="D31" s="3" t="s">
        <v>16</v>
      </c>
      <c r="E31" s="3" t="s">
        <v>17</v>
      </c>
      <c r="F31" s="4">
        <v>13610.39471261222</v>
      </c>
    </row>
    <row r="32" spans="1:6" x14ac:dyDescent="0.25">
      <c r="A32" s="2">
        <v>31</v>
      </c>
      <c r="B32" t="s">
        <v>266</v>
      </c>
      <c r="C32" s="3" t="s">
        <v>234</v>
      </c>
      <c r="D32" s="3" t="s">
        <v>53</v>
      </c>
      <c r="E32" s="3" t="s">
        <v>51</v>
      </c>
      <c r="F32" s="4">
        <v>17338.935950971907</v>
      </c>
    </row>
    <row r="33" spans="1:6" x14ac:dyDescent="0.25">
      <c r="A33" s="2">
        <v>32</v>
      </c>
      <c r="B33" t="s">
        <v>240</v>
      </c>
      <c r="C33" s="3" t="s">
        <v>234</v>
      </c>
      <c r="D33" s="3" t="s">
        <v>8</v>
      </c>
      <c r="E33" s="3" t="s">
        <v>9</v>
      </c>
      <c r="F33" s="4">
        <v>65606.183638136863</v>
      </c>
    </row>
    <row r="34" spans="1:6" x14ac:dyDescent="0.25">
      <c r="A34" s="2">
        <v>33</v>
      </c>
      <c r="B34" t="s">
        <v>267</v>
      </c>
      <c r="C34" s="3" t="s">
        <v>234</v>
      </c>
      <c r="D34" s="3" t="s">
        <v>53</v>
      </c>
      <c r="E34" s="3" t="s">
        <v>51</v>
      </c>
      <c r="F34" s="4">
        <v>13873.3707102179</v>
      </c>
    </row>
    <row r="35" spans="1:6" x14ac:dyDescent="0.25">
      <c r="A35" s="2">
        <v>34</v>
      </c>
      <c r="B35" t="s">
        <v>268</v>
      </c>
      <c r="C35" s="3" t="s">
        <v>234</v>
      </c>
      <c r="D35" s="3" t="s">
        <v>53</v>
      </c>
      <c r="E35" s="3" t="s">
        <v>51</v>
      </c>
      <c r="F35" s="4">
        <v>17336.56072112812</v>
      </c>
    </row>
    <row r="36" spans="1:6" x14ac:dyDescent="0.25">
      <c r="A36" s="2">
        <v>35</v>
      </c>
      <c r="B36" t="s">
        <v>269</v>
      </c>
      <c r="C36" s="3" t="s">
        <v>234</v>
      </c>
      <c r="D36" s="3" t="s">
        <v>53</v>
      </c>
      <c r="E36" s="3" t="s">
        <v>51</v>
      </c>
      <c r="F36" s="4">
        <v>13876.547271929403</v>
      </c>
    </row>
    <row r="37" spans="1:6" x14ac:dyDescent="0.25">
      <c r="A37" s="2">
        <v>36</v>
      </c>
      <c r="B37" t="s">
        <v>241</v>
      </c>
      <c r="C37" s="3" t="s">
        <v>234</v>
      </c>
      <c r="D37" s="3" t="s">
        <v>8</v>
      </c>
      <c r="E37" s="3" t="s">
        <v>9</v>
      </c>
      <c r="F37" s="4">
        <v>65703.352318537043</v>
      </c>
    </row>
    <row r="38" spans="1:6" x14ac:dyDescent="0.25">
      <c r="A38" s="2">
        <v>37</v>
      </c>
      <c r="B38" t="s">
        <v>260</v>
      </c>
      <c r="C38" s="3" t="s">
        <v>234</v>
      </c>
      <c r="D38" s="3" t="s">
        <v>16</v>
      </c>
      <c r="E38" s="3" t="s">
        <v>17</v>
      </c>
      <c r="F38" s="4">
        <v>13605.14085213595</v>
      </c>
    </row>
    <row r="39" spans="1:6" x14ac:dyDescent="0.25">
      <c r="A39" s="2">
        <v>38</v>
      </c>
      <c r="B39" t="s">
        <v>242</v>
      </c>
      <c r="C39" s="3" t="s">
        <v>234</v>
      </c>
      <c r="D39" s="3" t="s">
        <v>8</v>
      </c>
      <c r="E39" s="3" t="s">
        <v>9</v>
      </c>
      <c r="F39" s="4">
        <v>65586.454436614324</v>
      </c>
    </row>
    <row r="40" spans="1:6" x14ac:dyDescent="0.25">
      <c r="A40" s="2">
        <v>39</v>
      </c>
      <c r="B40" t="s">
        <v>261</v>
      </c>
      <c r="C40" s="3" t="s">
        <v>234</v>
      </c>
      <c r="D40" s="3" t="s">
        <v>16</v>
      </c>
      <c r="E40" s="3" t="s">
        <v>17</v>
      </c>
      <c r="F40" s="4">
        <v>13605.831230360443</v>
      </c>
    </row>
    <row r="41" spans="1:6" x14ac:dyDescent="0.25">
      <c r="A41" s="2">
        <v>40</v>
      </c>
      <c r="B41" t="s">
        <v>248</v>
      </c>
      <c r="C41" s="3" t="s">
        <v>234</v>
      </c>
      <c r="D41" s="3" t="s">
        <v>12</v>
      </c>
      <c r="E41" s="3" t="s">
        <v>13</v>
      </c>
      <c r="F41" s="4">
        <v>26728.511511984612</v>
      </c>
    </row>
    <row r="42" spans="1:6" x14ac:dyDescent="0.25">
      <c r="A42" s="2" t="s">
        <v>58</v>
      </c>
      <c r="B42" s="2" t="s">
        <v>275</v>
      </c>
      <c r="C42" s="7"/>
      <c r="D42" s="7"/>
      <c r="E42" s="7"/>
      <c r="F42" s="6">
        <f>SUM(F2:F41)</f>
        <v>1843462.9288194883</v>
      </c>
    </row>
  </sheetData>
  <autoFilter ref="A1:F1" xr:uid="{00000000-0009-0000-0000-00000A000000}">
    <sortState ref="A2:F42">
      <sortCondition ref="B1"/>
    </sortState>
  </autoFilter>
  <pageMargins left="0.511811024" right="0.511811024" top="0.97343749999999996" bottom="0.78740157499999996" header="0.31496062000000002" footer="0.31496062000000002"/>
  <pageSetup paperSize="9" scale="10" fitToHeight="0" orientation="portrait" r:id="rId1"/>
  <headerFooter>
    <oddHeader>&amp;L&amp;"-,Negrito"&amp;16PARTILHA BENEFÍCIOS EVENTUAIS 2022 - DRADS CAMPINAS&amp;"-,Regular"&amp;11
&amp;10ELABORAÇÃO: SEDS -CDS
FONTE: Projeção SEADE 2022/ VisData CadÚnico 02/2022&amp;R&amp;G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abSelected="1" view="pageLayout" zoomScaleNormal="100" workbookViewId="0">
      <selection activeCell="E21" sqref="E21"/>
    </sheetView>
  </sheetViews>
  <sheetFormatPr defaultRowHeight="15" x14ac:dyDescent="0.25"/>
  <cols>
    <col min="1" max="1" width="4" bestFit="1" customWidth="1"/>
    <col min="2" max="2" width="24.140625" customWidth="1"/>
    <col min="3" max="3" width="11.140625" customWidth="1"/>
    <col min="4" max="4" width="11.85546875" customWidth="1"/>
    <col min="5" max="5" width="20.140625" customWidth="1"/>
    <col min="6" max="6" width="19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276</v>
      </c>
      <c r="C2" s="3" t="s">
        <v>277</v>
      </c>
      <c r="D2" s="3" t="s">
        <v>249</v>
      </c>
      <c r="E2" s="3" t="s">
        <v>278</v>
      </c>
      <c r="F2" s="4">
        <v>1360000</v>
      </c>
    </row>
    <row r="3" spans="1:6" x14ac:dyDescent="0.25">
      <c r="A3" s="2" t="s">
        <v>58</v>
      </c>
      <c r="B3" s="2" t="s">
        <v>279</v>
      </c>
      <c r="C3" s="7"/>
      <c r="D3" s="7"/>
      <c r="E3" s="7"/>
      <c r="F3" s="6">
        <f>SUM(F2)</f>
        <v>1360000</v>
      </c>
    </row>
  </sheetData>
  <pageMargins left="0.511811024" right="0.511811024" top="1.0416666666666667" bottom="0.78740157499999996" header="0.31496062000000002" footer="0.31496062000000002"/>
  <pageSetup paperSize="9" orientation="portrait" r:id="rId1"/>
  <headerFooter>
    <oddHeader>&amp;L&amp;"-,Negrito"&amp;16PARTILHA BENEFÍCIOS EVENTUAIS 2022 - DRADS CAPITAL&amp;"-,Regular"&amp;11
&amp;10ELABORAÇÃO: SEDS -CDS
FONTE: Projeção SEADE 2022/ VisData CadÚnico 02/2022&amp;R&amp;G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51"/>
  <sheetViews>
    <sheetView view="pageLayout" zoomScaleNormal="100" workbookViewId="0">
      <selection activeCell="F50" sqref="F50"/>
    </sheetView>
  </sheetViews>
  <sheetFormatPr defaultRowHeight="15" x14ac:dyDescent="0.25"/>
  <cols>
    <col min="1" max="1" width="4" bestFit="1" customWidth="1"/>
    <col min="2" max="2" width="26.5703125" customWidth="1"/>
    <col min="3" max="3" width="21" customWidth="1"/>
    <col min="4" max="4" width="12.5703125" customWidth="1"/>
    <col min="5" max="5" width="21.5703125" customWidth="1"/>
    <col min="6" max="6" width="19.855468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282</v>
      </c>
      <c r="C2" s="3" t="s">
        <v>280</v>
      </c>
      <c r="D2" s="3" t="s">
        <v>16</v>
      </c>
      <c r="E2" s="3" t="s">
        <v>17</v>
      </c>
      <c r="F2" s="4">
        <v>13603.419015968913</v>
      </c>
    </row>
    <row r="3" spans="1:6" x14ac:dyDescent="0.25">
      <c r="A3" s="2">
        <v>2</v>
      </c>
      <c r="B3" t="s">
        <v>283</v>
      </c>
      <c r="C3" s="3" t="s">
        <v>280</v>
      </c>
      <c r="D3" s="3" t="s">
        <v>16</v>
      </c>
      <c r="E3" s="3" t="s">
        <v>17</v>
      </c>
      <c r="F3" s="4">
        <v>13605.45933018594</v>
      </c>
    </row>
    <row r="4" spans="1:6" x14ac:dyDescent="0.25">
      <c r="A4" s="2">
        <v>3</v>
      </c>
      <c r="B4" t="s">
        <v>284</v>
      </c>
      <c r="C4" s="3" t="s">
        <v>280</v>
      </c>
      <c r="D4" s="3" t="s">
        <v>16</v>
      </c>
      <c r="E4" s="3" t="s">
        <v>17</v>
      </c>
      <c r="F4" s="4">
        <v>13604.401161181138</v>
      </c>
    </row>
    <row r="5" spans="1:6" x14ac:dyDescent="0.25">
      <c r="A5" s="2">
        <v>4</v>
      </c>
      <c r="B5" t="s">
        <v>285</v>
      </c>
      <c r="C5" s="3" t="s">
        <v>280</v>
      </c>
      <c r="D5" s="3" t="s">
        <v>16</v>
      </c>
      <c r="E5" s="3" t="s">
        <v>17</v>
      </c>
      <c r="F5" s="4">
        <v>13602.500566366687</v>
      </c>
    </row>
    <row r="6" spans="1:6" x14ac:dyDescent="0.25">
      <c r="A6" s="2">
        <v>5</v>
      </c>
      <c r="B6" t="s">
        <v>286</v>
      </c>
      <c r="C6" s="3" t="s">
        <v>280</v>
      </c>
      <c r="D6" s="3" t="s">
        <v>16</v>
      </c>
      <c r="E6" s="3" t="s">
        <v>17</v>
      </c>
      <c r="F6" s="4">
        <v>13607.433894095871</v>
      </c>
    </row>
    <row r="7" spans="1:6" x14ac:dyDescent="0.25">
      <c r="A7" s="2">
        <v>6</v>
      </c>
      <c r="B7" t="s">
        <v>287</v>
      </c>
      <c r="C7" s="3" t="s">
        <v>280</v>
      </c>
      <c r="D7" s="3" t="s">
        <v>16</v>
      </c>
      <c r="E7" s="3" t="s">
        <v>17</v>
      </c>
      <c r="F7" s="4">
        <v>13607.047611041691</v>
      </c>
    </row>
    <row r="8" spans="1:6" x14ac:dyDescent="0.25">
      <c r="A8" s="2">
        <v>7</v>
      </c>
      <c r="B8" t="s">
        <v>288</v>
      </c>
      <c r="C8" s="3" t="s">
        <v>280</v>
      </c>
      <c r="D8" s="3" t="s">
        <v>16</v>
      </c>
      <c r="E8" s="3" t="s">
        <v>17</v>
      </c>
      <c r="F8" s="4">
        <v>13602.2437292296</v>
      </c>
    </row>
    <row r="9" spans="1:6" x14ac:dyDescent="0.25">
      <c r="A9" s="2">
        <v>8</v>
      </c>
      <c r="B9" t="s">
        <v>289</v>
      </c>
      <c r="C9" s="3" t="s">
        <v>280</v>
      </c>
      <c r="D9" s="3" t="s">
        <v>16</v>
      </c>
      <c r="E9" s="3" t="s">
        <v>17</v>
      </c>
      <c r="F9" s="4">
        <v>13602.658778043133</v>
      </c>
    </row>
    <row r="10" spans="1:6" x14ac:dyDescent="0.25">
      <c r="A10" s="2">
        <v>9</v>
      </c>
      <c r="B10" t="s">
        <v>290</v>
      </c>
      <c r="C10" s="3" t="s">
        <v>280</v>
      </c>
      <c r="D10" s="3" t="s">
        <v>16</v>
      </c>
      <c r="E10" s="3" t="s">
        <v>17</v>
      </c>
      <c r="F10" s="4">
        <v>13606.988024825887</v>
      </c>
    </row>
    <row r="11" spans="1:6" x14ac:dyDescent="0.25">
      <c r="A11" s="2">
        <v>10</v>
      </c>
      <c r="B11" t="s">
        <v>280</v>
      </c>
      <c r="C11" s="3" t="s">
        <v>280</v>
      </c>
      <c r="D11" s="3" t="s">
        <v>12</v>
      </c>
      <c r="E11" s="3" t="s">
        <v>13</v>
      </c>
      <c r="F11" s="4">
        <v>33422.207334635204</v>
      </c>
    </row>
    <row r="12" spans="1:6" x14ac:dyDescent="0.25">
      <c r="A12" s="2">
        <v>11</v>
      </c>
      <c r="B12" t="s">
        <v>291</v>
      </c>
      <c r="C12" s="3" t="s">
        <v>280</v>
      </c>
      <c r="D12" s="3" t="s">
        <v>16</v>
      </c>
      <c r="E12" s="3" t="s">
        <v>17</v>
      </c>
      <c r="F12" s="4">
        <v>13602.463581818947</v>
      </c>
    </row>
    <row r="13" spans="1:6" x14ac:dyDescent="0.25">
      <c r="A13" s="2">
        <v>12</v>
      </c>
      <c r="B13" t="s">
        <v>292</v>
      </c>
      <c r="C13" s="3" t="s">
        <v>280</v>
      </c>
      <c r="D13" s="3" t="s">
        <v>16</v>
      </c>
      <c r="E13" s="3" t="s">
        <v>17</v>
      </c>
      <c r="F13" s="4">
        <v>13602.605355918618</v>
      </c>
    </row>
    <row r="14" spans="1:6" x14ac:dyDescent="0.25">
      <c r="A14" s="2">
        <v>13</v>
      </c>
      <c r="B14" t="s">
        <v>293</v>
      </c>
      <c r="C14" s="3" t="s">
        <v>280</v>
      </c>
      <c r="D14" s="3" t="s">
        <v>16</v>
      </c>
      <c r="E14" s="3" t="s">
        <v>17</v>
      </c>
      <c r="F14" s="4">
        <v>13604.173089803404</v>
      </c>
    </row>
    <row r="15" spans="1:6" x14ac:dyDescent="0.25">
      <c r="A15" s="2">
        <v>14</v>
      </c>
      <c r="B15" t="s">
        <v>327</v>
      </c>
      <c r="C15" s="3" t="s">
        <v>280</v>
      </c>
      <c r="D15" s="3" t="s">
        <v>53</v>
      </c>
      <c r="E15" s="3" t="s">
        <v>51</v>
      </c>
      <c r="F15" s="4">
        <v>17345.568513200065</v>
      </c>
    </row>
    <row r="16" spans="1:6" x14ac:dyDescent="0.25">
      <c r="A16" s="2">
        <v>15</v>
      </c>
      <c r="B16" t="s">
        <v>294</v>
      </c>
      <c r="C16" s="3" t="s">
        <v>280</v>
      </c>
      <c r="D16" s="3" t="s">
        <v>16</v>
      </c>
      <c r="E16" s="3" t="s">
        <v>17</v>
      </c>
      <c r="F16" s="4">
        <v>13606.270935539138</v>
      </c>
    </row>
    <row r="17" spans="1:6" x14ac:dyDescent="0.25">
      <c r="A17" s="2">
        <v>16</v>
      </c>
      <c r="B17" t="s">
        <v>295</v>
      </c>
      <c r="C17" s="3" t="s">
        <v>280</v>
      </c>
      <c r="D17" s="3" t="s">
        <v>16</v>
      </c>
      <c r="E17" s="3" t="s">
        <v>17</v>
      </c>
      <c r="F17" s="4">
        <v>13602.870411844095</v>
      </c>
    </row>
    <row r="18" spans="1:6" x14ac:dyDescent="0.25">
      <c r="A18" s="2">
        <v>17</v>
      </c>
      <c r="B18" t="s">
        <v>296</v>
      </c>
      <c r="C18" s="3" t="s">
        <v>280</v>
      </c>
      <c r="D18" s="3" t="s">
        <v>16</v>
      </c>
      <c r="E18" s="3" t="s">
        <v>17</v>
      </c>
      <c r="F18" s="4">
        <v>13603.201218076663</v>
      </c>
    </row>
    <row r="19" spans="1:6" x14ac:dyDescent="0.25">
      <c r="A19" s="2">
        <v>18</v>
      </c>
      <c r="B19" t="s">
        <v>297</v>
      </c>
      <c r="C19" s="3" t="s">
        <v>280</v>
      </c>
      <c r="D19" s="3" t="s">
        <v>16</v>
      </c>
      <c r="E19" s="3" t="s">
        <v>17</v>
      </c>
      <c r="F19" s="4">
        <v>13602.282768474437</v>
      </c>
    </row>
    <row r="20" spans="1:6" x14ac:dyDescent="0.25">
      <c r="A20" s="2">
        <v>19</v>
      </c>
      <c r="B20" t="s">
        <v>298</v>
      </c>
      <c r="C20" s="3" t="s">
        <v>280</v>
      </c>
      <c r="D20" s="3" t="s">
        <v>16</v>
      </c>
      <c r="E20" s="3" t="s">
        <v>17</v>
      </c>
      <c r="F20" s="4">
        <v>13604.314863903077</v>
      </c>
    </row>
    <row r="21" spans="1:6" x14ac:dyDescent="0.25">
      <c r="A21" s="2">
        <v>20</v>
      </c>
      <c r="B21" t="s">
        <v>299</v>
      </c>
      <c r="C21" s="3" t="s">
        <v>280</v>
      </c>
      <c r="D21" s="3" t="s">
        <v>16</v>
      </c>
      <c r="E21" s="3" t="s">
        <v>17</v>
      </c>
      <c r="F21" s="4">
        <v>13601.543077519624</v>
      </c>
    </row>
    <row r="22" spans="1:6" x14ac:dyDescent="0.25">
      <c r="A22" s="2">
        <v>21</v>
      </c>
      <c r="B22" t="s">
        <v>300</v>
      </c>
      <c r="C22" s="3" t="s">
        <v>280</v>
      </c>
      <c r="D22" s="3" t="s">
        <v>16</v>
      </c>
      <c r="E22" s="3" t="s">
        <v>17</v>
      </c>
      <c r="F22" s="4">
        <v>13602.905341694737</v>
      </c>
    </row>
    <row r="23" spans="1:6" x14ac:dyDescent="0.25">
      <c r="A23" s="2">
        <v>22</v>
      </c>
      <c r="B23" t="s">
        <v>301</v>
      </c>
      <c r="C23" s="3" t="s">
        <v>280</v>
      </c>
      <c r="D23" s="3" t="s">
        <v>16</v>
      </c>
      <c r="E23" s="3" t="s">
        <v>17</v>
      </c>
      <c r="F23" s="4">
        <v>13601.734164349617</v>
      </c>
    </row>
    <row r="24" spans="1:6" x14ac:dyDescent="0.25">
      <c r="A24" s="2">
        <v>23</v>
      </c>
      <c r="B24" t="s">
        <v>302</v>
      </c>
      <c r="C24" s="3" t="s">
        <v>280</v>
      </c>
      <c r="D24" s="3" t="s">
        <v>16</v>
      </c>
      <c r="E24" s="3" t="s">
        <v>17</v>
      </c>
      <c r="F24" s="4">
        <v>13605.91341824431</v>
      </c>
    </row>
    <row r="25" spans="1:6" x14ac:dyDescent="0.25">
      <c r="A25" s="2">
        <v>24</v>
      </c>
      <c r="B25" t="s">
        <v>303</v>
      </c>
      <c r="C25" s="3" t="s">
        <v>280</v>
      </c>
      <c r="D25" s="3" t="s">
        <v>16</v>
      </c>
      <c r="E25" s="3" t="s">
        <v>17</v>
      </c>
      <c r="F25" s="4">
        <v>13601.843063295742</v>
      </c>
    </row>
    <row r="26" spans="1:6" x14ac:dyDescent="0.25">
      <c r="A26" s="2">
        <v>25</v>
      </c>
      <c r="B26" t="s">
        <v>304</v>
      </c>
      <c r="C26" s="3" t="s">
        <v>280</v>
      </c>
      <c r="D26" s="3" t="s">
        <v>16</v>
      </c>
      <c r="E26" s="3" t="s">
        <v>17</v>
      </c>
      <c r="F26" s="4">
        <v>13609.166003748393</v>
      </c>
    </row>
    <row r="27" spans="1:6" x14ac:dyDescent="0.25">
      <c r="A27" s="2">
        <v>26</v>
      </c>
      <c r="B27" t="s">
        <v>305</v>
      </c>
      <c r="C27" s="3" t="s">
        <v>280</v>
      </c>
      <c r="D27" s="3" t="s">
        <v>16</v>
      </c>
      <c r="E27" s="3" t="s">
        <v>17</v>
      </c>
      <c r="F27" s="4">
        <v>13605.847667937216</v>
      </c>
    </row>
    <row r="28" spans="1:6" x14ac:dyDescent="0.25">
      <c r="A28" s="2">
        <v>27</v>
      </c>
      <c r="B28" t="s">
        <v>306</v>
      </c>
      <c r="C28" s="3" t="s">
        <v>280</v>
      </c>
      <c r="D28" s="3" t="s">
        <v>16</v>
      </c>
      <c r="E28" s="3" t="s">
        <v>17</v>
      </c>
      <c r="F28" s="4">
        <v>13603.986112367604</v>
      </c>
    </row>
    <row r="29" spans="1:6" x14ac:dyDescent="0.25">
      <c r="A29" s="2">
        <v>28</v>
      </c>
      <c r="B29" t="s">
        <v>307</v>
      </c>
      <c r="C29" s="3" t="s">
        <v>280</v>
      </c>
      <c r="D29" s="3" t="s">
        <v>16</v>
      </c>
      <c r="E29" s="3" t="s">
        <v>17</v>
      </c>
      <c r="F29" s="4">
        <v>13603.147795952149</v>
      </c>
    </row>
    <row r="30" spans="1:6" x14ac:dyDescent="0.25">
      <c r="A30" s="2">
        <v>29</v>
      </c>
      <c r="B30" t="s">
        <v>308</v>
      </c>
      <c r="C30" s="3" t="s">
        <v>280</v>
      </c>
      <c r="D30" s="3" t="s">
        <v>16</v>
      </c>
      <c r="E30" s="3" t="s">
        <v>17</v>
      </c>
      <c r="F30" s="4">
        <v>13602.603301221523</v>
      </c>
    </row>
    <row r="31" spans="1:6" x14ac:dyDescent="0.25">
      <c r="A31" s="2">
        <v>30</v>
      </c>
      <c r="B31" t="s">
        <v>309</v>
      </c>
      <c r="C31" s="3" t="s">
        <v>280</v>
      </c>
      <c r="D31" s="3" t="s">
        <v>16</v>
      </c>
      <c r="E31" s="3" t="s">
        <v>17</v>
      </c>
      <c r="F31" s="4">
        <v>13604.347739056624</v>
      </c>
    </row>
    <row r="32" spans="1:6" x14ac:dyDescent="0.25">
      <c r="A32" s="2">
        <v>31</v>
      </c>
      <c r="B32" t="s">
        <v>310</v>
      </c>
      <c r="C32" s="3" t="s">
        <v>280</v>
      </c>
      <c r="D32" s="3" t="s">
        <v>16</v>
      </c>
      <c r="E32" s="3" t="s">
        <v>17</v>
      </c>
      <c r="F32" s="4">
        <v>13602.354682872821</v>
      </c>
    </row>
    <row r="33" spans="1:6" x14ac:dyDescent="0.25">
      <c r="A33" s="2">
        <v>32</v>
      </c>
      <c r="B33" t="s">
        <v>311</v>
      </c>
      <c r="C33" s="3" t="s">
        <v>280</v>
      </c>
      <c r="D33" s="3" t="s">
        <v>16</v>
      </c>
      <c r="E33" s="3" t="s">
        <v>17</v>
      </c>
      <c r="F33" s="4">
        <v>13604.070354948568</v>
      </c>
    </row>
    <row r="34" spans="1:6" x14ac:dyDescent="0.25">
      <c r="A34" s="2">
        <v>33</v>
      </c>
      <c r="B34" t="s">
        <v>312</v>
      </c>
      <c r="C34" s="3" t="s">
        <v>280</v>
      </c>
      <c r="D34" s="3" t="s">
        <v>16</v>
      </c>
      <c r="E34" s="3" t="s">
        <v>17</v>
      </c>
      <c r="F34" s="4">
        <v>13608.557813407768</v>
      </c>
    </row>
    <row r="35" spans="1:6" x14ac:dyDescent="0.25">
      <c r="A35" s="2">
        <v>34</v>
      </c>
      <c r="B35" t="s">
        <v>313</v>
      </c>
      <c r="C35" s="3" t="s">
        <v>280</v>
      </c>
      <c r="D35" s="3" t="s">
        <v>16</v>
      </c>
      <c r="E35" s="3" t="s">
        <v>17</v>
      </c>
      <c r="F35" s="4">
        <v>13602.738911229904</v>
      </c>
    </row>
    <row r="36" spans="1:6" x14ac:dyDescent="0.25">
      <c r="A36" s="2">
        <v>35</v>
      </c>
      <c r="B36" t="s">
        <v>314</v>
      </c>
      <c r="C36" s="3" t="s">
        <v>280</v>
      </c>
      <c r="D36" s="3" t="s">
        <v>16</v>
      </c>
      <c r="E36" s="3" t="s">
        <v>17</v>
      </c>
      <c r="F36" s="4">
        <v>13606.718859506218</v>
      </c>
    </row>
    <row r="37" spans="1:6" x14ac:dyDescent="0.25">
      <c r="A37" s="2">
        <v>36</v>
      </c>
      <c r="B37" t="s">
        <v>315</v>
      </c>
      <c r="C37" s="3" t="s">
        <v>280</v>
      </c>
      <c r="D37" s="3" t="s">
        <v>16</v>
      </c>
      <c r="E37" s="3" t="s">
        <v>17</v>
      </c>
      <c r="F37" s="4">
        <v>13602.627957586683</v>
      </c>
    </row>
    <row r="38" spans="1:6" x14ac:dyDescent="0.25">
      <c r="A38" s="2">
        <v>37</v>
      </c>
      <c r="B38" t="s">
        <v>328</v>
      </c>
      <c r="C38" s="3" t="s">
        <v>280</v>
      </c>
      <c r="D38" s="3" t="s">
        <v>53</v>
      </c>
      <c r="E38" s="3" t="s">
        <v>51</v>
      </c>
      <c r="F38" s="4">
        <v>17341.448845521176</v>
      </c>
    </row>
    <row r="39" spans="1:6" x14ac:dyDescent="0.25">
      <c r="A39" s="2">
        <v>38</v>
      </c>
      <c r="B39" t="s">
        <v>316</v>
      </c>
      <c r="C39" s="3" t="s">
        <v>280</v>
      </c>
      <c r="D39" s="3" t="s">
        <v>16</v>
      </c>
      <c r="E39" s="3" t="s">
        <v>17</v>
      </c>
      <c r="F39" s="4">
        <v>13601.880047843482</v>
      </c>
    </row>
    <row r="40" spans="1:6" x14ac:dyDescent="0.25">
      <c r="A40" s="2">
        <v>39</v>
      </c>
      <c r="B40" t="s">
        <v>317</v>
      </c>
      <c r="C40" s="3" t="s">
        <v>280</v>
      </c>
      <c r="D40" s="3" t="s">
        <v>16</v>
      </c>
      <c r="E40" s="3" t="s">
        <v>17</v>
      </c>
      <c r="F40" s="4">
        <v>13602.134830283474</v>
      </c>
    </row>
    <row r="41" spans="1:6" x14ac:dyDescent="0.25">
      <c r="A41" s="2">
        <v>40</v>
      </c>
      <c r="B41" t="s">
        <v>318</v>
      </c>
      <c r="C41" s="3" t="s">
        <v>280</v>
      </c>
      <c r="D41" s="3" t="s">
        <v>16</v>
      </c>
      <c r="E41" s="3" t="s">
        <v>17</v>
      </c>
      <c r="F41" s="4">
        <v>13601.590335552848</v>
      </c>
    </row>
    <row r="42" spans="1:6" x14ac:dyDescent="0.25">
      <c r="A42" s="2">
        <v>41</v>
      </c>
      <c r="B42" t="s">
        <v>319</v>
      </c>
      <c r="C42" s="3" t="s">
        <v>280</v>
      </c>
      <c r="D42" s="3" t="s">
        <v>16</v>
      </c>
      <c r="E42" s="3" t="s">
        <v>17</v>
      </c>
      <c r="F42" s="4">
        <v>13602.180033619601</v>
      </c>
    </row>
    <row r="43" spans="1:6" x14ac:dyDescent="0.25">
      <c r="A43" s="2">
        <v>42</v>
      </c>
      <c r="B43" t="s">
        <v>320</v>
      </c>
      <c r="C43" s="3" t="s">
        <v>280</v>
      </c>
      <c r="D43" s="3" t="s">
        <v>16</v>
      </c>
      <c r="E43" s="3" t="s">
        <v>17</v>
      </c>
      <c r="F43" s="4">
        <v>13603.006021852476</v>
      </c>
    </row>
    <row r="44" spans="1:6" x14ac:dyDescent="0.25">
      <c r="A44" s="2">
        <v>43</v>
      </c>
      <c r="B44" t="s">
        <v>321</v>
      </c>
      <c r="C44" s="3" t="s">
        <v>280</v>
      </c>
      <c r="D44" s="3" t="s">
        <v>16</v>
      </c>
      <c r="E44" s="3" t="s">
        <v>17</v>
      </c>
      <c r="F44" s="4">
        <v>13604.078573736955</v>
      </c>
    </row>
    <row r="45" spans="1:6" x14ac:dyDescent="0.25">
      <c r="A45" s="2">
        <v>44</v>
      </c>
      <c r="B45" t="s">
        <v>322</v>
      </c>
      <c r="C45" s="3" t="s">
        <v>280</v>
      </c>
      <c r="D45" s="3" t="s">
        <v>16</v>
      </c>
      <c r="E45" s="3" t="s">
        <v>17</v>
      </c>
      <c r="F45" s="4">
        <v>13605.469603671423</v>
      </c>
    </row>
    <row r="46" spans="1:6" x14ac:dyDescent="0.25">
      <c r="A46" s="2">
        <v>45</v>
      </c>
      <c r="B46" t="s">
        <v>323</v>
      </c>
      <c r="C46" s="3" t="s">
        <v>280</v>
      </c>
      <c r="D46" s="3" t="s">
        <v>16</v>
      </c>
      <c r="E46" s="3" t="s">
        <v>17</v>
      </c>
      <c r="F46" s="4">
        <v>13601.725945561231</v>
      </c>
    </row>
    <row r="47" spans="1:6" x14ac:dyDescent="0.25">
      <c r="A47" s="2">
        <v>46</v>
      </c>
      <c r="B47" t="s">
        <v>324</v>
      </c>
      <c r="C47" s="3" t="s">
        <v>280</v>
      </c>
      <c r="D47" s="3" t="s">
        <v>16</v>
      </c>
      <c r="E47" s="3" t="s">
        <v>17</v>
      </c>
      <c r="F47" s="4">
        <v>13606.396272062037</v>
      </c>
    </row>
    <row r="48" spans="1:6" x14ac:dyDescent="0.25">
      <c r="A48" s="2">
        <v>47</v>
      </c>
      <c r="B48" t="s">
        <v>325</v>
      </c>
      <c r="C48" s="3" t="s">
        <v>280</v>
      </c>
      <c r="D48" s="3" t="s">
        <v>16</v>
      </c>
      <c r="E48" s="3" t="s">
        <v>17</v>
      </c>
      <c r="F48" s="4">
        <v>13610.102945624489</v>
      </c>
    </row>
    <row r="49" spans="1:6" x14ac:dyDescent="0.25">
      <c r="A49" s="2">
        <v>48</v>
      </c>
      <c r="B49" t="s">
        <v>326</v>
      </c>
      <c r="C49" s="3" t="s">
        <v>280</v>
      </c>
      <c r="D49" s="3" t="s">
        <v>16</v>
      </c>
      <c r="E49" s="3" t="s">
        <v>17</v>
      </c>
      <c r="F49" s="4">
        <v>13601.578007370268</v>
      </c>
    </row>
    <row r="50" spans="1:6" x14ac:dyDescent="0.25">
      <c r="A50" s="2">
        <v>49</v>
      </c>
      <c r="B50" t="s">
        <v>281</v>
      </c>
      <c r="C50" s="3" t="s">
        <v>280</v>
      </c>
      <c r="D50" s="3" t="s">
        <v>12</v>
      </c>
      <c r="E50" s="3" t="s">
        <v>13</v>
      </c>
      <c r="F50" s="4">
        <v>26754.889713312084</v>
      </c>
    </row>
    <row r="51" spans="1:6" x14ac:dyDescent="0.25">
      <c r="A51" s="2" t="s">
        <v>58</v>
      </c>
      <c r="B51" s="2" t="s">
        <v>329</v>
      </c>
      <c r="C51" s="7"/>
      <c r="D51" s="7"/>
      <c r="E51" s="7"/>
      <c r="F51" s="6">
        <f>SUM(F2:F50)</f>
        <v>707044.69762510352</v>
      </c>
    </row>
  </sheetData>
  <autoFilter ref="A1:F1" xr:uid="{00000000-0009-0000-0000-00000C000000}">
    <sortState ref="A2:F51">
      <sortCondition ref="B1"/>
    </sortState>
  </autoFilter>
  <pageMargins left="0.511811024" right="0.511811024" top="0.9425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FERNANDÓPOLIS&amp;"-,Regular"&amp;11
&amp;10ELABORAÇÃO: SEDS -CDS
FONTE: Projeção SEADE 2022/ VisData CadÚnico 02/2022&amp;R&amp;G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22"/>
  <sheetViews>
    <sheetView view="pageLayout" zoomScaleNormal="100" workbookViewId="0">
      <selection activeCell="E5" sqref="E5"/>
    </sheetView>
  </sheetViews>
  <sheetFormatPr defaultRowHeight="15" x14ac:dyDescent="0.25"/>
  <cols>
    <col min="1" max="1" width="4" bestFit="1" customWidth="1"/>
    <col min="2" max="2" width="25.140625" customWidth="1"/>
    <col min="3" max="3" width="15.140625" customWidth="1"/>
    <col min="4" max="4" width="19.42578125" customWidth="1"/>
    <col min="5" max="5" width="23.85546875" customWidth="1"/>
    <col min="6" max="6" width="25.85546875" customWidth="1"/>
  </cols>
  <sheetData>
    <row r="1" spans="1:6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332</v>
      </c>
      <c r="C2" s="3" t="s">
        <v>330</v>
      </c>
      <c r="D2" s="3" t="s">
        <v>16</v>
      </c>
      <c r="E2" s="3" t="s">
        <v>17</v>
      </c>
      <c r="F2" s="4">
        <v>13603.949127819864</v>
      </c>
    </row>
    <row r="3" spans="1:6" x14ac:dyDescent="0.25">
      <c r="A3" s="2">
        <v>2</v>
      </c>
      <c r="B3" t="s">
        <v>331</v>
      </c>
      <c r="C3" s="3" t="s">
        <v>330</v>
      </c>
      <c r="D3" s="3" t="s">
        <v>12</v>
      </c>
      <c r="E3" s="3" t="s">
        <v>13</v>
      </c>
      <c r="F3" s="4">
        <v>33411.315385325579</v>
      </c>
    </row>
    <row r="4" spans="1:6" x14ac:dyDescent="0.25">
      <c r="A4" s="2">
        <v>3</v>
      </c>
      <c r="B4" t="s">
        <v>333</v>
      </c>
      <c r="C4" s="3" t="s">
        <v>330</v>
      </c>
      <c r="D4" s="3" t="s">
        <v>16</v>
      </c>
      <c r="E4" s="3" t="s">
        <v>17</v>
      </c>
      <c r="F4" s="4">
        <v>13604.877850907573</v>
      </c>
    </row>
    <row r="5" spans="1:6" x14ac:dyDescent="0.25">
      <c r="A5" s="2">
        <v>4</v>
      </c>
      <c r="B5" t="s">
        <v>330</v>
      </c>
      <c r="C5" s="3" t="s">
        <v>330</v>
      </c>
      <c r="D5" s="3" t="s">
        <v>8</v>
      </c>
      <c r="E5" s="3" t="s">
        <v>163</v>
      </c>
      <c r="F5" s="4">
        <v>162199.41244941091</v>
      </c>
    </row>
    <row r="6" spans="1:6" x14ac:dyDescent="0.25">
      <c r="A6" s="2">
        <v>5</v>
      </c>
      <c r="B6" t="s">
        <v>344</v>
      </c>
      <c r="C6" s="3" t="s">
        <v>330</v>
      </c>
      <c r="D6" s="3" t="s">
        <v>16</v>
      </c>
      <c r="E6" s="3" t="s">
        <v>51</v>
      </c>
      <c r="F6" s="4">
        <v>17334.884088297211</v>
      </c>
    </row>
    <row r="7" spans="1:6" x14ac:dyDescent="0.25">
      <c r="A7" s="2">
        <v>6</v>
      </c>
      <c r="B7" t="s">
        <v>345</v>
      </c>
      <c r="C7" s="3" t="s">
        <v>330</v>
      </c>
      <c r="D7" s="3" t="s">
        <v>53</v>
      </c>
      <c r="E7" s="3" t="s">
        <v>51</v>
      </c>
      <c r="F7" s="4">
        <v>17336.439493999413</v>
      </c>
    </row>
    <row r="8" spans="1:6" x14ac:dyDescent="0.25">
      <c r="A8" s="2">
        <v>7</v>
      </c>
      <c r="B8" t="s">
        <v>334</v>
      </c>
      <c r="C8" s="3" t="s">
        <v>330</v>
      </c>
      <c r="D8" s="3" t="s">
        <v>16</v>
      </c>
      <c r="E8" s="3" t="s">
        <v>17</v>
      </c>
      <c r="F8" s="4">
        <v>13612.527488198597</v>
      </c>
    </row>
    <row r="9" spans="1:6" x14ac:dyDescent="0.25">
      <c r="A9" s="2">
        <v>8</v>
      </c>
      <c r="B9" t="s">
        <v>335</v>
      </c>
      <c r="C9" s="3" t="s">
        <v>330</v>
      </c>
      <c r="D9" s="3" t="s">
        <v>16</v>
      </c>
      <c r="E9" s="3" t="s">
        <v>17</v>
      </c>
      <c r="F9" s="4">
        <v>13606.509280402355</v>
      </c>
    </row>
    <row r="10" spans="1:6" x14ac:dyDescent="0.25">
      <c r="A10" s="2">
        <v>9</v>
      </c>
      <c r="B10" t="s">
        <v>346</v>
      </c>
      <c r="C10" s="3" t="s">
        <v>330</v>
      </c>
      <c r="D10" s="3" t="s">
        <v>53</v>
      </c>
      <c r="E10" s="3" t="s">
        <v>51</v>
      </c>
      <c r="F10" s="4">
        <v>17342.426881339205</v>
      </c>
    </row>
    <row r="11" spans="1:6" x14ac:dyDescent="0.25">
      <c r="A11" s="2">
        <v>10</v>
      </c>
      <c r="B11" t="s">
        <v>336</v>
      </c>
      <c r="C11" s="3" t="s">
        <v>330</v>
      </c>
      <c r="D11" s="3" t="s">
        <v>16</v>
      </c>
      <c r="E11" s="3" t="s">
        <v>17</v>
      </c>
      <c r="F11" s="4">
        <v>13603.653251437938</v>
      </c>
    </row>
    <row r="12" spans="1:6" x14ac:dyDescent="0.25">
      <c r="A12" s="2">
        <v>11</v>
      </c>
      <c r="B12" t="s">
        <v>347</v>
      </c>
      <c r="C12" s="3" t="s">
        <v>330</v>
      </c>
      <c r="D12" s="3" t="s">
        <v>53</v>
      </c>
      <c r="E12" s="3" t="s">
        <v>51</v>
      </c>
      <c r="F12" s="4">
        <v>17338.553777311921</v>
      </c>
    </row>
    <row r="13" spans="1:6" x14ac:dyDescent="0.25">
      <c r="A13" s="2">
        <v>12</v>
      </c>
      <c r="B13" t="s">
        <v>348</v>
      </c>
      <c r="C13" s="3" t="s">
        <v>330</v>
      </c>
      <c r="D13" s="3" t="s">
        <v>53</v>
      </c>
      <c r="E13" s="3" t="s">
        <v>51</v>
      </c>
      <c r="F13" s="4">
        <v>17343.057673347896</v>
      </c>
    </row>
    <row r="14" spans="1:6" x14ac:dyDescent="0.25">
      <c r="A14" s="2">
        <v>13</v>
      </c>
      <c r="B14" t="s">
        <v>337</v>
      </c>
      <c r="C14" s="3" t="s">
        <v>330</v>
      </c>
      <c r="D14" s="3" t="s">
        <v>16</v>
      </c>
      <c r="E14" s="3" t="s">
        <v>17</v>
      </c>
      <c r="F14" s="4">
        <v>13609.523521043218</v>
      </c>
    </row>
    <row r="15" spans="1:6" x14ac:dyDescent="0.25">
      <c r="A15" s="2">
        <v>14</v>
      </c>
      <c r="B15" t="s">
        <v>338</v>
      </c>
      <c r="C15" s="3" t="s">
        <v>330</v>
      </c>
      <c r="D15" s="3" t="s">
        <v>16</v>
      </c>
      <c r="E15" s="3" t="s">
        <v>17</v>
      </c>
      <c r="F15" s="4">
        <v>13611.754922090238</v>
      </c>
    </row>
    <row r="16" spans="1:6" x14ac:dyDescent="0.25">
      <c r="A16" s="2">
        <v>15</v>
      </c>
      <c r="B16" t="s">
        <v>339</v>
      </c>
      <c r="C16" s="3" t="s">
        <v>330</v>
      </c>
      <c r="D16" s="3" t="s">
        <v>16</v>
      </c>
      <c r="E16" s="3" t="s">
        <v>17</v>
      </c>
      <c r="F16" s="4">
        <v>13606.579140103642</v>
      </c>
    </row>
    <row r="17" spans="1:6" x14ac:dyDescent="0.25">
      <c r="A17" s="2">
        <v>16</v>
      </c>
      <c r="B17" t="s">
        <v>340</v>
      </c>
      <c r="C17" s="3" t="s">
        <v>330</v>
      </c>
      <c r="D17" s="3" t="s">
        <v>16</v>
      </c>
      <c r="E17" s="3" t="s">
        <v>17</v>
      </c>
      <c r="F17" s="4">
        <v>13604.670326500805</v>
      </c>
    </row>
    <row r="18" spans="1:6" x14ac:dyDescent="0.25">
      <c r="A18" s="2">
        <v>17</v>
      </c>
      <c r="B18" t="s">
        <v>341</v>
      </c>
      <c r="C18" s="3" t="s">
        <v>330</v>
      </c>
      <c r="D18" s="3" t="s">
        <v>16</v>
      </c>
      <c r="E18" s="3" t="s">
        <v>17</v>
      </c>
      <c r="F18" s="4">
        <v>13603.431344151493</v>
      </c>
    </row>
    <row r="19" spans="1:6" x14ac:dyDescent="0.25">
      <c r="A19" s="2">
        <v>18</v>
      </c>
      <c r="B19" t="s">
        <v>342</v>
      </c>
      <c r="C19" s="3" t="s">
        <v>330</v>
      </c>
      <c r="D19" s="3" t="s">
        <v>16</v>
      </c>
      <c r="E19" s="3" t="s">
        <v>17</v>
      </c>
      <c r="F19" s="4">
        <v>13605.163453804014</v>
      </c>
    </row>
    <row r="20" spans="1:6" x14ac:dyDescent="0.25">
      <c r="A20" s="2">
        <v>19</v>
      </c>
      <c r="B20" t="s">
        <v>349</v>
      </c>
      <c r="C20" s="3" t="s">
        <v>330</v>
      </c>
      <c r="D20" s="3" t="s">
        <v>53</v>
      </c>
      <c r="E20" s="3" t="s">
        <v>13</v>
      </c>
      <c r="F20" s="4">
        <v>26720.981047125195</v>
      </c>
    </row>
    <row r="21" spans="1:6" x14ac:dyDescent="0.25">
      <c r="A21" s="2">
        <v>20</v>
      </c>
      <c r="B21" t="s">
        <v>343</v>
      </c>
      <c r="C21" s="3" t="s">
        <v>330</v>
      </c>
      <c r="D21" s="3" t="s">
        <v>16</v>
      </c>
      <c r="E21" s="3" t="s">
        <v>17</v>
      </c>
      <c r="F21" s="4">
        <v>13608.533157042608</v>
      </c>
    </row>
    <row r="22" spans="1:6" x14ac:dyDescent="0.25">
      <c r="A22" s="2" t="s">
        <v>350</v>
      </c>
      <c r="B22" s="2" t="s">
        <v>351</v>
      </c>
      <c r="C22" s="7"/>
      <c r="D22" s="7"/>
      <c r="E22" s="7"/>
      <c r="F22" s="6">
        <f>SUM(F2:F21)</f>
        <v>472308.2436596597</v>
      </c>
    </row>
  </sheetData>
  <autoFilter ref="A1:F1" xr:uid="{00000000-0009-0000-0000-00000D000000}">
    <sortState ref="A2:F22">
      <sortCondition ref="B1"/>
    </sortState>
  </autoFilter>
  <pageMargins left="0.511811024" right="0.511811024" top="0.91125" bottom="0.78740157499999996" header="0.31496062000000002" footer="0.31496062000000002"/>
  <pageSetup paperSize="9" scale="10" fitToHeight="0" orientation="portrait" r:id="rId1"/>
  <headerFooter>
    <oddHeader>&amp;L&amp;"-,Negrito"&amp;16PARTILHA BENEFÍCIOS EVENTUAIS 2022 - DRADS FRANCA&amp;"-,Regular"&amp;11
&amp;10ELABORAÇÃO: SEDS -CDS
FONTE: Projeção SEADE 2022/ VisData CadÚnico 02/2022&amp;R&amp;G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8"/>
  <sheetViews>
    <sheetView view="pageLayout" zoomScaleNormal="100" workbookViewId="0">
      <selection activeCell="E6" sqref="E6"/>
    </sheetView>
  </sheetViews>
  <sheetFormatPr defaultRowHeight="15" x14ac:dyDescent="0.25"/>
  <cols>
    <col min="1" max="1" width="4" bestFit="1" customWidth="1"/>
    <col min="2" max="2" width="32.5703125" bestFit="1" customWidth="1"/>
    <col min="3" max="3" width="20.7109375" bestFit="1" customWidth="1"/>
    <col min="4" max="4" width="10.5703125" bestFit="1" customWidth="1"/>
    <col min="5" max="5" width="20.85546875" bestFit="1" customWidth="1"/>
    <col min="6" max="6" width="13.8554687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354</v>
      </c>
      <c r="C2" s="3" t="s">
        <v>353</v>
      </c>
      <c r="D2" s="3" t="s">
        <v>8</v>
      </c>
      <c r="E2" s="3" t="s">
        <v>163</v>
      </c>
      <c r="F2" s="4">
        <v>129897.57272927361</v>
      </c>
    </row>
    <row r="3" spans="1:6" x14ac:dyDescent="0.25">
      <c r="A3" s="2">
        <v>2</v>
      </c>
      <c r="B3" t="s">
        <v>355</v>
      </c>
      <c r="C3" s="3" t="s">
        <v>353</v>
      </c>
      <c r="D3" s="3" t="s">
        <v>8</v>
      </c>
      <c r="E3" s="3" t="s">
        <v>163</v>
      </c>
      <c r="F3" s="4">
        <v>129788.2155856958</v>
      </c>
    </row>
    <row r="4" spans="1:6" x14ac:dyDescent="0.25">
      <c r="A4" s="2">
        <v>3</v>
      </c>
      <c r="B4" t="s">
        <v>352</v>
      </c>
      <c r="C4" s="3" t="s">
        <v>353</v>
      </c>
      <c r="D4" s="3" t="s">
        <v>8</v>
      </c>
      <c r="E4" s="3" t="s">
        <v>9</v>
      </c>
      <c r="F4" s="4">
        <v>65609.764975176411</v>
      </c>
    </row>
    <row r="5" spans="1:6" x14ac:dyDescent="0.25">
      <c r="A5" s="2">
        <v>4</v>
      </c>
      <c r="B5" t="s">
        <v>359</v>
      </c>
      <c r="C5" s="3" t="s">
        <v>353</v>
      </c>
      <c r="D5" s="3" t="s">
        <v>53</v>
      </c>
      <c r="E5" s="3" t="s">
        <v>13</v>
      </c>
      <c r="F5" s="4">
        <v>33418.969132010803</v>
      </c>
    </row>
    <row r="6" spans="1:6" x14ac:dyDescent="0.25">
      <c r="A6" s="2">
        <v>5</v>
      </c>
      <c r="B6" t="s">
        <v>356</v>
      </c>
      <c r="C6" s="3" t="s">
        <v>353</v>
      </c>
      <c r="D6" s="3" t="s">
        <v>8</v>
      </c>
      <c r="E6" s="3" t="s">
        <v>357</v>
      </c>
      <c r="F6" s="4">
        <v>250055.47920130118</v>
      </c>
    </row>
    <row r="7" spans="1:6" x14ac:dyDescent="0.25">
      <c r="A7" s="2">
        <v>6</v>
      </c>
      <c r="B7" t="s">
        <v>358</v>
      </c>
      <c r="C7" s="3" t="s">
        <v>353</v>
      </c>
      <c r="D7" s="3" t="s">
        <v>8</v>
      </c>
      <c r="E7" s="3" t="s">
        <v>357</v>
      </c>
      <c r="F7" s="4">
        <v>250077.28775628557</v>
      </c>
    </row>
    <row r="8" spans="1:6" x14ac:dyDescent="0.25">
      <c r="A8" s="2" t="s">
        <v>58</v>
      </c>
      <c r="B8" s="2" t="s">
        <v>360</v>
      </c>
      <c r="C8" s="7"/>
      <c r="D8" s="7"/>
      <c r="E8" s="7"/>
      <c r="F8" s="6">
        <f>SUM(F2:F7)</f>
        <v>858847.28937974339</v>
      </c>
    </row>
  </sheetData>
  <autoFilter ref="A1:F1" xr:uid="{00000000-0009-0000-0000-00000E000000}">
    <sortState ref="A2:F8">
      <sortCondition ref="B1"/>
    </sortState>
  </autoFilter>
  <pageMargins left="0.511811024" right="0.511811024" top="0.98270833333333329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GRANDE SÃO PAULO ABC&amp;"-,Regular"&amp;11
&amp;10ELABORAÇÃO: SEDS -CDS
FONTE: Projeção SEADE 2022/ VisData CadÚnico 02/2022&amp;R&amp;G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2"/>
  <sheetViews>
    <sheetView view="pageLayout" zoomScaleNormal="100" workbookViewId="0">
      <selection activeCell="F2" sqref="F2"/>
    </sheetView>
  </sheetViews>
  <sheetFormatPr defaultRowHeight="15" x14ac:dyDescent="0.25"/>
  <cols>
    <col min="1" max="1" width="4" bestFit="1" customWidth="1"/>
    <col min="2" max="2" width="33.85546875" bestFit="1" customWidth="1"/>
    <col min="3" max="3" width="22" bestFit="1" customWidth="1"/>
    <col min="4" max="4" width="10.5703125" bestFit="1" customWidth="1"/>
    <col min="5" max="5" width="20.85546875" bestFit="1" customWidth="1"/>
    <col min="6" max="6" width="13.8554687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367</v>
      </c>
      <c r="C2" s="3" t="s">
        <v>362</v>
      </c>
      <c r="D2" s="3" t="s">
        <v>12</v>
      </c>
      <c r="E2" s="3" t="s">
        <v>13</v>
      </c>
      <c r="F2" s="4">
        <v>26769.023974640302</v>
      </c>
    </row>
    <row r="3" spans="1:6" x14ac:dyDescent="0.25">
      <c r="A3" s="2">
        <v>2</v>
      </c>
      <c r="B3" t="s">
        <v>370</v>
      </c>
      <c r="C3" s="3" t="s">
        <v>362</v>
      </c>
      <c r="D3" s="3" t="s">
        <v>53</v>
      </c>
      <c r="E3" s="3" t="s">
        <v>51</v>
      </c>
      <c r="F3" s="4">
        <v>17349.423124953479</v>
      </c>
    </row>
    <row r="4" spans="1:6" x14ac:dyDescent="0.25">
      <c r="A4" s="2">
        <v>3</v>
      </c>
      <c r="B4" t="s">
        <v>361</v>
      </c>
      <c r="C4" s="3" t="s">
        <v>362</v>
      </c>
      <c r="D4" s="3" t="s">
        <v>8</v>
      </c>
      <c r="E4" s="3" t="s">
        <v>9</v>
      </c>
      <c r="F4" s="4">
        <v>82074.294542164411</v>
      </c>
    </row>
    <row r="5" spans="1:6" x14ac:dyDescent="0.25">
      <c r="A5" s="2">
        <v>4</v>
      </c>
      <c r="B5" t="s">
        <v>371</v>
      </c>
      <c r="C5" s="3" t="s">
        <v>362</v>
      </c>
      <c r="D5" s="3" t="s">
        <v>53</v>
      </c>
      <c r="E5" s="3" t="s">
        <v>51</v>
      </c>
      <c r="F5" s="4">
        <v>13884.825646532019</v>
      </c>
    </row>
    <row r="6" spans="1:6" x14ac:dyDescent="0.25">
      <c r="A6" s="2">
        <v>5</v>
      </c>
      <c r="B6" t="s">
        <v>365</v>
      </c>
      <c r="C6" s="3" t="s">
        <v>362</v>
      </c>
      <c r="D6" s="3" t="s">
        <v>8</v>
      </c>
      <c r="E6" s="3" t="s">
        <v>163</v>
      </c>
      <c r="F6" s="4">
        <v>162299.32209573811</v>
      </c>
    </row>
    <row r="7" spans="1:6" x14ac:dyDescent="0.25">
      <c r="A7" s="2">
        <v>6</v>
      </c>
      <c r="B7" t="s">
        <v>366</v>
      </c>
      <c r="C7" s="3" t="s">
        <v>362</v>
      </c>
      <c r="D7" s="3" t="s">
        <v>8</v>
      </c>
      <c r="E7" s="3" t="s">
        <v>163</v>
      </c>
      <c r="F7" s="4">
        <v>129921.93321805213</v>
      </c>
    </row>
    <row r="8" spans="1:6" x14ac:dyDescent="0.25">
      <c r="A8" s="2">
        <v>7</v>
      </c>
      <c r="B8" t="s">
        <v>363</v>
      </c>
      <c r="C8" s="3" t="s">
        <v>362</v>
      </c>
      <c r="D8" s="3" t="s">
        <v>8</v>
      </c>
      <c r="E8" s="3" t="s">
        <v>9</v>
      </c>
      <c r="F8" s="4">
        <v>65646.422826078691</v>
      </c>
    </row>
    <row r="9" spans="1:6" x14ac:dyDescent="0.25">
      <c r="A9" s="2">
        <v>8</v>
      </c>
      <c r="B9" t="s">
        <v>369</v>
      </c>
      <c r="C9" s="3" t="s">
        <v>362</v>
      </c>
      <c r="D9" s="3" t="s">
        <v>16</v>
      </c>
      <c r="E9" s="3" t="s">
        <v>17</v>
      </c>
      <c r="F9" s="4">
        <v>13613.250741576638</v>
      </c>
    </row>
    <row r="10" spans="1:6" x14ac:dyDescent="0.25">
      <c r="A10" s="2">
        <v>9</v>
      </c>
      <c r="B10" t="s">
        <v>368</v>
      </c>
      <c r="C10" s="3" t="s">
        <v>362</v>
      </c>
      <c r="D10" s="3" t="s">
        <v>12</v>
      </c>
      <c r="E10" s="3" t="s">
        <v>13</v>
      </c>
      <c r="F10" s="4">
        <v>33412.704360562951</v>
      </c>
    </row>
    <row r="11" spans="1:6" x14ac:dyDescent="0.25">
      <c r="A11" s="2">
        <v>10</v>
      </c>
      <c r="B11" t="s">
        <v>364</v>
      </c>
      <c r="C11" s="3" t="s">
        <v>362</v>
      </c>
      <c r="D11" s="3" t="s">
        <v>8</v>
      </c>
      <c r="E11" s="3" t="s">
        <v>9</v>
      </c>
      <c r="F11" s="4">
        <v>82170.020825202708</v>
      </c>
    </row>
    <row r="12" spans="1:6" x14ac:dyDescent="0.25">
      <c r="A12" s="2" t="s">
        <v>58</v>
      </c>
      <c r="B12" s="2" t="s">
        <v>372</v>
      </c>
      <c r="C12" s="7"/>
      <c r="D12" s="7"/>
      <c r="E12" s="7"/>
      <c r="F12" s="6">
        <f>SUM(F2:F11)</f>
        <v>627141.22135550145</v>
      </c>
    </row>
  </sheetData>
  <autoFilter ref="A1:F1" xr:uid="{00000000-0009-0000-0000-00000F000000}">
    <sortState ref="A2:F12">
      <sortCondition ref="B1"/>
    </sortState>
  </autoFilter>
  <pageMargins left="0.511811024" right="0.511811024" top="0.95156249999999998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GRANDE SÃO PAULO LESTE&amp;"-,Regular"&amp;11
&amp;10ELABORAÇÃO: SEDS -CDS
FONTE: Projeção SEADE 2022/ VisData CadÚnico 02/2022&amp;R&amp;G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8"/>
  <sheetViews>
    <sheetView view="pageLayout" zoomScaleNormal="100" workbookViewId="0">
      <selection activeCell="B4" sqref="B4"/>
    </sheetView>
  </sheetViews>
  <sheetFormatPr defaultRowHeight="15" x14ac:dyDescent="0.25"/>
  <cols>
    <col min="1" max="1" width="4" bestFit="1" customWidth="1"/>
    <col min="2" max="2" width="34.28515625" bestFit="1" customWidth="1"/>
    <col min="3" max="3" width="22.42578125" bestFit="1" customWidth="1"/>
    <col min="4" max="5" width="22.5703125" bestFit="1" customWidth="1"/>
    <col min="6" max="6" width="22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376</v>
      </c>
      <c r="C2" s="3" t="s">
        <v>374</v>
      </c>
      <c r="D2" s="3" t="s">
        <v>12</v>
      </c>
      <c r="E2" s="3" t="s">
        <v>9</v>
      </c>
      <c r="F2" s="4">
        <v>65607.671238834868</v>
      </c>
    </row>
    <row r="3" spans="1:6" x14ac:dyDescent="0.25">
      <c r="A3" s="2">
        <v>2</v>
      </c>
      <c r="B3" t="s">
        <v>378</v>
      </c>
      <c r="C3" s="3" t="s">
        <v>374</v>
      </c>
      <c r="D3" s="3" t="s">
        <v>12</v>
      </c>
      <c r="E3" s="3" t="s">
        <v>13</v>
      </c>
      <c r="F3" s="4">
        <v>33448.211581091076</v>
      </c>
    </row>
    <row r="4" spans="1:6" x14ac:dyDescent="0.25">
      <c r="A4" s="2">
        <v>3</v>
      </c>
      <c r="B4" t="s">
        <v>373</v>
      </c>
      <c r="C4" s="3" t="s">
        <v>374</v>
      </c>
      <c r="D4" s="3" t="s">
        <v>8</v>
      </c>
      <c r="E4" s="3" t="s">
        <v>9</v>
      </c>
      <c r="F4" s="4">
        <v>98498.478076961561</v>
      </c>
    </row>
    <row r="5" spans="1:6" x14ac:dyDescent="0.25">
      <c r="A5" s="2">
        <v>4</v>
      </c>
      <c r="B5" t="s">
        <v>375</v>
      </c>
      <c r="C5" s="3" t="s">
        <v>374</v>
      </c>
      <c r="D5" s="3" t="s">
        <v>8</v>
      </c>
      <c r="E5" s="3" t="s">
        <v>9</v>
      </c>
      <c r="F5" s="4">
        <v>98438.160388990742</v>
      </c>
    </row>
    <row r="6" spans="1:6" x14ac:dyDescent="0.25">
      <c r="A6" s="2">
        <v>5</v>
      </c>
      <c r="B6" t="s">
        <v>379</v>
      </c>
      <c r="C6" s="3" t="s">
        <v>374</v>
      </c>
      <c r="D6" s="3" t="s">
        <v>249</v>
      </c>
      <c r="E6" s="3" t="s">
        <v>250</v>
      </c>
      <c r="F6" s="4">
        <v>619810.88725417003</v>
      </c>
    </row>
    <row r="7" spans="1:6" x14ac:dyDescent="0.25">
      <c r="A7" s="2">
        <v>6</v>
      </c>
      <c r="B7" t="s">
        <v>377</v>
      </c>
      <c r="C7" s="3" t="s">
        <v>374</v>
      </c>
      <c r="D7" s="3" t="s">
        <v>12</v>
      </c>
      <c r="E7" s="3" t="s">
        <v>9</v>
      </c>
      <c r="F7" s="4">
        <v>82006.101200221936</v>
      </c>
    </row>
    <row r="8" spans="1:6" x14ac:dyDescent="0.25">
      <c r="A8" s="2" t="s">
        <v>58</v>
      </c>
      <c r="B8" s="2" t="s">
        <v>380</v>
      </c>
      <c r="C8" s="7"/>
      <c r="D8" s="7"/>
      <c r="E8" s="7"/>
      <c r="F8" s="6">
        <f>SUM(F2:F7)</f>
        <v>997809.50974027021</v>
      </c>
    </row>
  </sheetData>
  <autoFilter ref="A1:F1" xr:uid="{00000000-0009-0000-0000-000010000000}">
    <sortState ref="A2:F8">
      <sortCondition ref="B1"/>
    </sortState>
  </autoFilter>
  <pageMargins left="0.511811024" right="0.511811024" top="0.88500000000000001" bottom="0.78740157499999996" header="0.31496062000000002" footer="0.31496062000000002"/>
  <pageSetup paperSize="9" scale="10" fitToHeight="0" orientation="portrait" r:id="rId1"/>
  <headerFooter>
    <oddHeader>&amp;L&amp;"-,Negrito"&amp;16PARTILHA BENEFÍCIOS EVENTUAIS 2022 - DRADS GRANDE SÃO PAULO NORTE&amp;"-,Regular"&amp;11
&amp;10ELABORAÇÃO: SEDS -CDS
FONTE: Projeção SEADE 2022/ VisData CadÚnico 02/2022&amp;R&amp;G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F13"/>
  <sheetViews>
    <sheetView view="pageLayout" zoomScaleNormal="100" workbookViewId="0">
      <selection activeCell="C20" sqref="C20"/>
    </sheetView>
  </sheetViews>
  <sheetFormatPr defaultRowHeight="15" x14ac:dyDescent="0.25"/>
  <cols>
    <col min="1" max="1" width="4" bestFit="1" customWidth="1"/>
    <col min="2" max="2" width="34.42578125" bestFit="1" customWidth="1"/>
    <col min="3" max="3" width="22.5703125" bestFit="1" customWidth="1"/>
    <col min="4" max="4" width="10" bestFit="1" customWidth="1"/>
    <col min="5" max="5" width="20.85546875" bestFit="1" customWidth="1"/>
    <col min="6" max="6" width="13.8554687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381</v>
      </c>
      <c r="C2" s="3" t="s">
        <v>382</v>
      </c>
      <c r="D2" s="3" t="s">
        <v>8</v>
      </c>
      <c r="E2" s="3" t="s">
        <v>9</v>
      </c>
      <c r="F2" s="4">
        <v>65723.580811454085</v>
      </c>
    </row>
    <row r="3" spans="1:6" x14ac:dyDescent="0.25">
      <c r="A3" s="2">
        <v>2</v>
      </c>
      <c r="B3" t="s">
        <v>390</v>
      </c>
      <c r="C3" s="3" t="s">
        <v>382</v>
      </c>
      <c r="D3" s="3" t="s">
        <v>8</v>
      </c>
      <c r="E3" s="3" t="s">
        <v>163</v>
      </c>
      <c r="F3" s="4">
        <v>162337.26618702291</v>
      </c>
    </row>
    <row r="4" spans="1:6" x14ac:dyDescent="0.25">
      <c r="A4" s="2">
        <v>3</v>
      </c>
      <c r="B4" t="s">
        <v>383</v>
      </c>
      <c r="C4" s="3" t="s">
        <v>382</v>
      </c>
      <c r="D4" s="3" t="s">
        <v>8</v>
      </c>
      <c r="E4" s="3" t="s">
        <v>9</v>
      </c>
      <c r="F4" s="4">
        <v>65674.153018095793</v>
      </c>
    </row>
    <row r="5" spans="1:6" x14ac:dyDescent="0.25">
      <c r="A5" s="2">
        <v>4</v>
      </c>
      <c r="B5" t="s">
        <v>384</v>
      </c>
      <c r="C5" s="3" t="s">
        <v>382</v>
      </c>
      <c r="D5" s="3" t="s">
        <v>8</v>
      </c>
      <c r="E5" s="3" t="s">
        <v>9</v>
      </c>
      <c r="F5" s="4">
        <v>82163.073894318761</v>
      </c>
    </row>
    <row r="6" spans="1:6" x14ac:dyDescent="0.25">
      <c r="A6" s="2">
        <v>5</v>
      </c>
      <c r="B6" t="s">
        <v>391</v>
      </c>
      <c r="C6" s="3" t="s">
        <v>382</v>
      </c>
      <c r="D6" s="3" t="s">
        <v>12</v>
      </c>
      <c r="E6" s="3" t="s">
        <v>13</v>
      </c>
      <c r="F6" s="4">
        <v>33451.19500127549</v>
      </c>
    </row>
    <row r="7" spans="1:6" x14ac:dyDescent="0.25">
      <c r="A7" s="2">
        <v>6</v>
      </c>
      <c r="B7" t="s">
        <v>385</v>
      </c>
      <c r="C7" s="3" t="s">
        <v>382</v>
      </c>
      <c r="D7" s="3" t="s">
        <v>8</v>
      </c>
      <c r="E7" s="3" t="s">
        <v>9</v>
      </c>
      <c r="F7" s="4">
        <v>65686.528458709232</v>
      </c>
    </row>
    <row r="8" spans="1:6" x14ac:dyDescent="0.25">
      <c r="A8" s="2">
        <v>7</v>
      </c>
      <c r="B8" t="s">
        <v>386</v>
      </c>
      <c r="C8" s="3" t="s">
        <v>382</v>
      </c>
      <c r="D8" s="3" t="s">
        <v>8</v>
      </c>
      <c r="E8" s="3" t="s">
        <v>9</v>
      </c>
      <c r="F8" s="4">
        <v>65697.521088176596</v>
      </c>
    </row>
    <row r="9" spans="1:6" x14ac:dyDescent="0.25">
      <c r="A9" s="2">
        <v>8</v>
      </c>
      <c r="B9" t="s">
        <v>387</v>
      </c>
      <c r="C9" s="3" t="s">
        <v>382</v>
      </c>
      <c r="D9" s="3" t="s">
        <v>8</v>
      </c>
      <c r="E9" s="3" t="s">
        <v>9</v>
      </c>
      <c r="F9" s="4">
        <v>65617.903630376459</v>
      </c>
    </row>
    <row r="10" spans="1:6" x14ac:dyDescent="0.25">
      <c r="A10" s="2">
        <v>9</v>
      </c>
      <c r="B10" t="s">
        <v>392</v>
      </c>
      <c r="C10" s="3" t="s">
        <v>382</v>
      </c>
      <c r="D10" s="3" t="s">
        <v>16</v>
      </c>
      <c r="E10" s="3" t="s">
        <v>17</v>
      </c>
      <c r="F10" s="4">
        <v>13615.919793105255</v>
      </c>
    </row>
    <row r="11" spans="1:6" x14ac:dyDescent="0.25">
      <c r="A11" s="2">
        <v>10</v>
      </c>
      <c r="B11" t="s">
        <v>388</v>
      </c>
      <c r="C11" s="3" t="s">
        <v>382</v>
      </c>
      <c r="D11" s="3" t="s">
        <v>8</v>
      </c>
      <c r="E11" s="3" t="s">
        <v>9</v>
      </c>
      <c r="F11" s="4">
        <v>65620.065171722192</v>
      </c>
    </row>
    <row r="12" spans="1:6" x14ac:dyDescent="0.25">
      <c r="A12" s="2">
        <v>11</v>
      </c>
      <c r="B12" t="s">
        <v>389</v>
      </c>
      <c r="C12" s="3" t="s">
        <v>382</v>
      </c>
      <c r="D12" s="3" t="s">
        <v>8</v>
      </c>
      <c r="E12" s="3" t="s">
        <v>9</v>
      </c>
      <c r="F12" s="4">
        <v>82121.817631314058</v>
      </c>
    </row>
    <row r="13" spans="1:6" x14ac:dyDescent="0.25">
      <c r="A13" s="2" t="s">
        <v>58</v>
      </c>
      <c r="B13" s="2" t="s">
        <v>393</v>
      </c>
      <c r="C13" s="7"/>
      <c r="D13" s="7"/>
      <c r="E13" s="7"/>
      <c r="F13" s="6">
        <f>SUM(F2:F12)</f>
        <v>767709.02468557085</v>
      </c>
    </row>
  </sheetData>
  <autoFilter ref="A1:F1" xr:uid="{00000000-0009-0000-0000-000011000000}">
    <sortState ref="A2:F13">
      <sortCondition ref="B1"/>
    </sortState>
  </autoFilter>
  <pageMargins left="0.511811024" right="0.511811024" top="0.97875000000000001" bottom="0.78740157499999996" header="0.31496062000000002" footer="0.31496062000000002"/>
  <pageSetup paperSize="9" scale="11" fitToHeight="0" orientation="portrait" r:id="rId1"/>
  <headerFooter>
    <oddHeader>&amp;L&amp;"-,Negrito"&amp;14PARTILHA BENEFÍCIOS EVENTUAIS 2022 - DRADS GRANDE SÃO PAULO OESTE&amp;"-,Regular"&amp;11
&amp;10ELABORAÇÃO: SEDS -CDS
FONTE: Projeção SEADE 2022/ VisData CadÚnico 02/2022&amp;R&amp;G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19"/>
  <sheetViews>
    <sheetView view="pageLayout" zoomScaleNormal="100" workbookViewId="0">
      <selection activeCell="E9" sqref="E9"/>
    </sheetView>
  </sheetViews>
  <sheetFormatPr defaultRowHeight="15" x14ac:dyDescent="0.25"/>
  <cols>
    <col min="1" max="1" width="4" bestFit="1" customWidth="1"/>
    <col min="2" max="2" width="23.5703125" customWidth="1"/>
    <col min="3" max="3" width="9.5703125" customWidth="1"/>
    <col min="4" max="4" width="12.85546875" customWidth="1"/>
    <col min="5" max="5" width="22.85546875" customWidth="1"/>
    <col min="6" max="6" width="16.425781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408</v>
      </c>
      <c r="C2" s="3" t="s">
        <v>394</v>
      </c>
      <c r="D2" s="3" t="s">
        <v>53</v>
      </c>
      <c r="E2" s="3" t="s">
        <v>51</v>
      </c>
      <c r="F2" s="4">
        <v>20814.234291872992</v>
      </c>
    </row>
    <row r="3" spans="1:6" x14ac:dyDescent="0.25">
      <c r="A3" s="2">
        <v>2</v>
      </c>
      <c r="B3" t="s">
        <v>395</v>
      </c>
      <c r="C3" s="3" t="s">
        <v>394</v>
      </c>
      <c r="D3" s="3" t="s">
        <v>16</v>
      </c>
      <c r="E3" s="3" t="s">
        <v>17</v>
      </c>
      <c r="F3" s="4">
        <v>13608.950260553238</v>
      </c>
    </row>
    <row r="4" spans="1:6" x14ac:dyDescent="0.25">
      <c r="A4" s="2">
        <v>3</v>
      </c>
      <c r="B4" t="s">
        <v>396</v>
      </c>
      <c r="C4" s="3" t="s">
        <v>394</v>
      </c>
      <c r="D4" s="3" t="s">
        <v>16</v>
      </c>
      <c r="E4" s="3" t="s">
        <v>17</v>
      </c>
      <c r="F4" s="4">
        <v>13604.789498932414</v>
      </c>
    </row>
    <row r="5" spans="1:6" x14ac:dyDescent="0.25">
      <c r="A5" s="2">
        <v>4</v>
      </c>
      <c r="B5" t="s">
        <v>397</v>
      </c>
      <c r="C5" s="3" t="s">
        <v>394</v>
      </c>
      <c r="D5" s="3" t="s">
        <v>16</v>
      </c>
      <c r="E5" s="3" t="s">
        <v>17</v>
      </c>
      <c r="F5" s="4">
        <v>13622.336612138257</v>
      </c>
    </row>
    <row r="6" spans="1:6" x14ac:dyDescent="0.25">
      <c r="A6" s="2">
        <v>5</v>
      </c>
      <c r="B6" t="s">
        <v>409</v>
      </c>
      <c r="C6" s="3" t="s">
        <v>394</v>
      </c>
      <c r="D6" s="3" t="s">
        <v>53</v>
      </c>
      <c r="E6" s="3" t="s">
        <v>51</v>
      </c>
      <c r="F6" s="4">
        <v>20838.929696278265</v>
      </c>
    </row>
    <row r="7" spans="1:6" x14ac:dyDescent="0.25">
      <c r="A7" s="2">
        <v>6</v>
      </c>
      <c r="B7" t="s">
        <v>398</v>
      </c>
      <c r="C7" s="3" t="s">
        <v>394</v>
      </c>
      <c r="D7" s="3" t="s">
        <v>16</v>
      </c>
      <c r="E7" s="3" t="s">
        <v>17</v>
      </c>
      <c r="F7" s="4">
        <v>13620.148359730269</v>
      </c>
    </row>
    <row r="8" spans="1:6" x14ac:dyDescent="0.25">
      <c r="A8" s="2">
        <v>7</v>
      </c>
      <c r="B8" t="s">
        <v>399</v>
      </c>
      <c r="C8" s="3" t="s">
        <v>394</v>
      </c>
      <c r="D8" s="3" t="s">
        <v>16</v>
      </c>
      <c r="E8" s="3" t="s">
        <v>17</v>
      </c>
      <c r="F8" s="4">
        <v>13617.53067562907</v>
      </c>
    </row>
    <row r="9" spans="1:6" x14ac:dyDescent="0.25">
      <c r="A9" s="2">
        <v>8</v>
      </c>
      <c r="B9" t="s">
        <v>400</v>
      </c>
      <c r="C9" s="3" t="s">
        <v>394</v>
      </c>
      <c r="D9" s="3" t="s">
        <v>16</v>
      </c>
      <c r="E9" s="3" t="s">
        <v>17</v>
      </c>
      <c r="F9" s="4">
        <v>13603.774478566644</v>
      </c>
    </row>
    <row r="10" spans="1:6" x14ac:dyDescent="0.25">
      <c r="A10" s="2">
        <v>9</v>
      </c>
      <c r="B10" t="s">
        <v>394</v>
      </c>
      <c r="C10" s="3" t="s">
        <v>394</v>
      </c>
      <c r="D10" s="3" t="s">
        <v>12</v>
      </c>
      <c r="E10" s="3" t="s">
        <v>13</v>
      </c>
      <c r="F10" s="4">
        <v>33440.237301658774</v>
      </c>
    </row>
    <row r="11" spans="1:6" x14ac:dyDescent="0.25">
      <c r="A11" s="2">
        <v>10</v>
      </c>
      <c r="B11" t="s">
        <v>401</v>
      </c>
      <c r="C11" s="3" t="s">
        <v>394</v>
      </c>
      <c r="D11" s="3" t="s">
        <v>16</v>
      </c>
      <c r="E11" s="3" t="s">
        <v>17</v>
      </c>
      <c r="F11" s="4">
        <v>13605.691510957868</v>
      </c>
    </row>
    <row r="12" spans="1:6" x14ac:dyDescent="0.25">
      <c r="A12" s="2">
        <v>11</v>
      </c>
      <c r="B12" t="s">
        <v>410</v>
      </c>
      <c r="C12" s="3" t="s">
        <v>394</v>
      </c>
      <c r="D12" s="3" t="s">
        <v>53</v>
      </c>
      <c r="E12" s="3" t="s">
        <v>51</v>
      </c>
      <c r="F12" s="4">
        <v>17360.695193225991</v>
      </c>
    </row>
    <row r="13" spans="1:6" x14ac:dyDescent="0.25">
      <c r="A13" s="2">
        <v>12</v>
      </c>
      <c r="B13" t="s">
        <v>402</v>
      </c>
      <c r="C13" s="3" t="s">
        <v>394</v>
      </c>
      <c r="D13" s="3" t="s">
        <v>16</v>
      </c>
      <c r="E13" s="3" t="s">
        <v>17</v>
      </c>
      <c r="F13" s="4">
        <v>13611.175497508968</v>
      </c>
    </row>
    <row r="14" spans="1:6" x14ac:dyDescent="0.25">
      <c r="A14" s="2">
        <v>13</v>
      </c>
      <c r="B14" t="s">
        <v>403</v>
      </c>
      <c r="C14" s="3" t="s">
        <v>394</v>
      </c>
      <c r="D14" s="3" t="s">
        <v>16</v>
      </c>
      <c r="E14" s="3" t="s">
        <v>17</v>
      </c>
      <c r="F14" s="4">
        <v>13604.436091031781</v>
      </c>
    </row>
    <row r="15" spans="1:6" x14ac:dyDescent="0.25">
      <c r="A15" s="2">
        <v>14</v>
      </c>
      <c r="B15" t="s">
        <v>404</v>
      </c>
      <c r="C15" s="3" t="s">
        <v>394</v>
      </c>
      <c r="D15" s="3" t="s">
        <v>16</v>
      </c>
      <c r="E15" s="3" t="s">
        <v>17</v>
      </c>
      <c r="F15" s="4">
        <v>13622.326338652774</v>
      </c>
    </row>
    <row r="16" spans="1:6" x14ac:dyDescent="0.25">
      <c r="A16" s="2">
        <v>15</v>
      </c>
      <c r="B16" t="s">
        <v>405</v>
      </c>
      <c r="C16" s="3" t="s">
        <v>394</v>
      </c>
      <c r="D16" s="3" t="s">
        <v>16</v>
      </c>
      <c r="E16" s="3" t="s">
        <v>17</v>
      </c>
      <c r="F16" s="4">
        <v>13609.65296696031</v>
      </c>
    </row>
    <row r="17" spans="1:6" x14ac:dyDescent="0.25">
      <c r="A17" s="2">
        <v>16</v>
      </c>
      <c r="B17" t="s">
        <v>406</v>
      </c>
      <c r="C17" s="3" t="s">
        <v>394</v>
      </c>
      <c r="D17" s="3" t="s">
        <v>16</v>
      </c>
      <c r="E17" s="3" t="s">
        <v>17</v>
      </c>
      <c r="F17" s="4">
        <v>13606.700367232348</v>
      </c>
    </row>
    <row r="18" spans="1:6" x14ac:dyDescent="0.25">
      <c r="A18" s="2">
        <v>17</v>
      </c>
      <c r="B18" t="s">
        <v>407</v>
      </c>
      <c r="C18" s="3" t="s">
        <v>394</v>
      </c>
      <c r="D18" s="3" t="s">
        <v>16</v>
      </c>
      <c r="E18" s="3" t="s">
        <v>17</v>
      </c>
      <c r="F18" s="4">
        <v>13608.222897781005</v>
      </c>
    </row>
    <row r="19" spans="1:6" x14ac:dyDescent="0.25">
      <c r="A19" s="2" t="s">
        <v>58</v>
      </c>
      <c r="B19" s="2" t="s">
        <v>411</v>
      </c>
      <c r="C19" s="7"/>
      <c r="D19" s="7"/>
      <c r="E19" s="7"/>
      <c r="F19" s="6">
        <f>SUM(F2:F18)</f>
        <v>269399.832038711</v>
      </c>
    </row>
  </sheetData>
  <autoFilter ref="A1:F1" xr:uid="{00000000-0009-0000-0000-000012000000}">
    <sortState ref="A2:F19">
      <sortCondition ref="B1"/>
    </sortState>
  </autoFilter>
  <pageMargins left="0.511811024" right="0.511811024" top="1.0104166666666667" bottom="0.78740157499999996" header="0.31496062000000002" footer="0.31496062000000002"/>
  <pageSetup paperSize="9" orientation="portrait" r:id="rId1"/>
  <headerFooter>
    <oddHeader>&amp;L&amp;"-,Negrito"&amp;14PARTILHA BENEFÍCIOS EVENTUAIS 2022 - DRADS ITAPEVA&amp;"-,Regular"&amp;11
&amp;10ELABORAÇÃO: SEDS -CDS
FONTE: Projeção SEADE 2022/ VisData CadÚnico 02/2022&amp;R&amp;G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5"/>
  <sheetViews>
    <sheetView view="pageLayout" zoomScaleNormal="100" workbookViewId="0">
      <selection activeCell="F11" sqref="F11"/>
    </sheetView>
  </sheetViews>
  <sheetFormatPr defaultRowHeight="15" x14ac:dyDescent="0.25"/>
  <cols>
    <col min="1" max="1" width="3" bestFit="1" customWidth="1"/>
    <col min="2" max="2" width="26.42578125" bestFit="1" customWidth="1"/>
    <col min="3" max="3" width="13.42578125" bestFit="1" customWidth="1"/>
    <col min="4" max="4" width="10.5703125" bestFit="1" customWidth="1"/>
    <col min="5" max="5" width="20.85546875" bestFit="1" customWidth="1"/>
    <col min="6" max="6" width="25.7109375" customWidth="1"/>
  </cols>
  <sheetData>
    <row r="1" spans="1:6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15</v>
      </c>
      <c r="C2" s="3" t="s">
        <v>7</v>
      </c>
      <c r="D2" s="3" t="s">
        <v>16</v>
      </c>
      <c r="E2" s="3" t="s">
        <v>17</v>
      </c>
      <c r="F2" s="4">
        <v>13602.701926682164</v>
      </c>
    </row>
    <row r="3" spans="1:6" x14ac:dyDescent="0.25">
      <c r="A3" s="2">
        <v>2</v>
      </c>
      <c r="B3" t="s">
        <v>11</v>
      </c>
      <c r="C3" s="3" t="s">
        <v>7</v>
      </c>
      <c r="D3" s="3" t="s">
        <v>12</v>
      </c>
      <c r="E3" s="3" t="s">
        <v>13</v>
      </c>
      <c r="F3" s="4">
        <v>33412.874900421979</v>
      </c>
    </row>
    <row r="4" spans="1:6" x14ac:dyDescent="0.25">
      <c r="A4" s="2">
        <v>3</v>
      </c>
      <c r="B4" t="s">
        <v>6</v>
      </c>
      <c r="C4" s="3" t="s">
        <v>7</v>
      </c>
      <c r="D4" s="3" t="s">
        <v>8</v>
      </c>
      <c r="E4" s="3" t="s">
        <v>9</v>
      </c>
      <c r="F4" s="4">
        <v>65651.824624745917</v>
      </c>
    </row>
    <row r="5" spans="1:6" x14ac:dyDescent="0.25">
      <c r="A5" s="2">
        <v>4</v>
      </c>
      <c r="B5" t="s">
        <v>18</v>
      </c>
      <c r="C5" s="3" t="s">
        <v>7</v>
      </c>
      <c r="D5" s="3" t="s">
        <v>16</v>
      </c>
      <c r="E5" s="3" t="s">
        <v>17</v>
      </c>
      <c r="F5" s="4">
        <v>13605.633979439159</v>
      </c>
    </row>
    <row r="6" spans="1:6" x14ac:dyDescent="0.25">
      <c r="A6" s="2">
        <v>5</v>
      </c>
      <c r="B6" t="s">
        <v>19</v>
      </c>
      <c r="C6" s="3" t="s">
        <v>7</v>
      </c>
      <c r="D6" s="3" t="s">
        <v>16</v>
      </c>
      <c r="E6" s="3" t="s">
        <v>17</v>
      </c>
      <c r="F6" s="4">
        <v>13611.469319193795</v>
      </c>
    </row>
    <row r="7" spans="1:6" x14ac:dyDescent="0.25">
      <c r="A7" s="2">
        <v>6</v>
      </c>
      <c r="B7" t="s">
        <v>20</v>
      </c>
      <c r="C7" s="3" t="s">
        <v>7</v>
      </c>
      <c r="D7" s="3" t="s">
        <v>16</v>
      </c>
      <c r="E7" s="3" t="s">
        <v>17</v>
      </c>
      <c r="F7" s="4">
        <v>13606.776391024927</v>
      </c>
    </row>
    <row r="8" spans="1:6" x14ac:dyDescent="0.25">
      <c r="A8" s="2">
        <v>7</v>
      </c>
      <c r="B8" t="s">
        <v>21</v>
      </c>
      <c r="C8" s="3" t="s">
        <v>7</v>
      </c>
      <c r="D8" s="3" t="s">
        <v>16</v>
      </c>
      <c r="E8" s="3" t="s">
        <v>17</v>
      </c>
      <c r="F8" s="4">
        <v>13602.453308333463</v>
      </c>
    </row>
    <row r="9" spans="1:6" x14ac:dyDescent="0.25">
      <c r="A9" s="2">
        <v>8</v>
      </c>
      <c r="B9" t="s">
        <v>22</v>
      </c>
      <c r="C9" s="3" t="s">
        <v>7</v>
      </c>
      <c r="D9" s="3" t="s">
        <v>16</v>
      </c>
      <c r="E9" s="3" t="s">
        <v>17</v>
      </c>
      <c r="F9" s="4">
        <v>13605.498369430778</v>
      </c>
    </row>
    <row r="10" spans="1:6" x14ac:dyDescent="0.25">
      <c r="A10" s="2">
        <v>9</v>
      </c>
      <c r="B10" t="s">
        <v>10</v>
      </c>
      <c r="C10" s="3" t="s">
        <v>7</v>
      </c>
      <c r="D10" s="3" t="s">
        <v>8</v>
      </c>
      <c r="E10" s="3" t="s">
        <v>9</v>
      </c>
      <c r="F10" s="4">
        <v>81997.317370133533</v>
      </c>
    </row>
    <row r="11" spans="1:6" x14ac:dyDescent="0.25">
      <c r="A11" s="2">
        <v>10</v>
      </c>
      <c r="B11" t="s">
        <v>23</v>
      </c>
      <c r="C11" s="3" t="s">
        <v>7</v>
      </c>
      <c r="D11" s="3" t="s">
        <v>16</v>
      </c>
      <c r="E11" s="3" t="s">
        <v>17</v>
      </c>
      <c r="F11" s="4">
        <v>13605.786027024316</v>
      </c>
    </row>
    <row r="12" spans="1:6" x14ac:dyDescent="0.25">
      <c r="A12" s="2">
        <v>11</v>
      </c>
      <c r="B12" t="s">
        <v>24</v>
      </c>
      <c r="C12" s="3" t="s">
        <v>7</v>
      </c>
      <c r="D12" s="3" t="s">
        <v>16</v>
      </c>
      <c r="E12" s="3" t="s">
        <v>17</v>
      </c>
      <c r="F12" s="4">
        <v>13603.608048101811</v>
      </c>
    </row>
    <row r="13" spans="1:6" x14ac:dyDescent="0.25">
      <c r="A13" s="2">
        <v>12</v>
      </c>
      <c r="B13" t="s">
        <v>25</v>
      </c>
      <c r="C13" s="3" t="s">
        <v>7</v>
      </c>
      <c r="D13" s="3" t="s">
        <v>16</v>
      </c>
      <c r="E13" s="3" t="s">
        <v>17</v>
      </c>
      <c r="F13" s="4">
        <v>13615.545838233655</v>
      </c>
    </row>
    <row r="14" spans="1:6" x14ac:dyDescent="0.25">
      <c r="A14" s="2">
        <v>13</v>
      </c>
      <c r="B14" t="s">
        <v>50</v>
      </c>
      <c r="C14" s="3" t="s">
        <v>7</v>
      </c>
      <c r="D14" s="3" t="s">
        <v>16</v>
      </c>
      <c r="E14" s="3" t="s">
        <v>51</v>
      </c>
      <c r="F14" s="4">
        <v>17339.277030689962</v>
      </c>
    </row>
    <row r="15" spans="1:6" x14ac:dyDescent="0.25">
      <c r="A15" s="2">
        <v>14</v>
      </c>
      <c r="B15" t="s">
        <v>26</v>
      </c>
      <c r="C15" s="3" t="s">
        <v>7</v>
      </c>
      <c r="D15" s="3" t="s">
        <v>16</v>
      </c>
      <c r="E15" s="3" t="s">
        <v>17</v>
      </c>
      <c r="F15" s="4">
        <v>13606.205185232044</v>
      </c>
    </row>
    <row r="16" spans="1:6" x14ac:dyDescent="0.25">
      <c r="A16" s="2">
        <v>15</v>
      </c>
      <c r="B16" t="s">
        <v>27</v>
      </c>
      <c r="C16" s="3" t="s">
        <v>7</v>
      </c>
      <c r="D16" s="3" t="s">
        <v>16</v>
      </c>
      <c r="E16" s="3" t="s">
        <v>17</v>
      </c>
      <c r="F16" s="4">
        <v>13606.431201912681</v>
      </c>
    </row>
    <row r="17" spans="1:6" x14ac:dyDescent="0.25">
      <c r="A17" s="2">
        <v>16</v>
      </c>
      <c r="B17" t="s">
        <v>28</v>
      </c>
      <c r="C17" s="3" t="s">
        <v>7</v>
      </c>
      <c r="D17" s="3" t="s">
        <v>16</v>
      </c>
      <c r="E17" s="3" t="s">
        <v>17</v>
      </c>
      <c r="F17" s="4">
        <v>13602.190307105086</v>
      </c>
    </row>
    <row r="18" spans="1:6" x14ac:dyDescent="0.25">
      <c r="A18" s="2">
        <v>17</v>
      </c>
      <c r="B18" t="s">
        <v>29</v>
      </c>
      <c r="C18" s="3" t="s">
        <v>7</v>
      </c>
      <c r="D18" s="3" t="s">
        <v>16</v>
      </c>
      <c r="E18" s="3" t="s">
        <v>17</v>
      </c>
      <c r="F18" s="4">
        <v>13602.632066980876</v>
      </c>
    </row>
    <row r="19" spans="1:6" x14ac:dyDescent="0.25">
      <c r="A19" s="2">
        <v>18</v>
      </c>
      <c r="B19" t="s">
        <v>30</v>
      </c>
      <c r="C19" s="3" t="s">
        <v>7</v>
      </c>
      <c r="D19" s="3" t="s">
        <v>16</v>
      </c>
      <c r="E19" s="3" t="s">
        <v>17</v>
      </c>
      <c r="F19" s="4">
        <v>13606.566811921062</v>
      </c>
    </row>
    <row r="20" spans="1:6" x14ac:dyDescent="0.25">
      <c r="A20" s="2">
        <v>19</v>
      </c>
      <c r="B20" t="s">
        <v>31</v>
      </c>
      <c r="C20" s="3" t="s">
        <v>7</v>
      </c>
      <c r="D20" s="3" t="s">
        <v>16</v>
      </c>
      <c r="E20" s="3" t="s">
        <v>17</v>
      </c>
      <c r="F20" s="4">
        <v>13604.51211482436</v>
      </c>
    </row>
    <row r="21" spans="1:6" x14ac:dyDescent="0.25">
      <c r="A21" s="2">
        <v>20</v>
      </c>
      <c r="B21" t="s">
        <v>32</v>
      </c>
      <c r="C21" s="3" t="s">
        <v>7</v>
      </c>
      <c r="D21" s="3" t="s">
        <v>16</v>
      </c>
      <c r="E21" s="3" t="s">
        <v>17</v>
      </c>
      <c r="F21" s="4">
        <v>13606.632562228157</v>
      </c>
    </row>
    <row r="22" spans="1:6" x14ac:dyDescent="0.25">
      <c r="A22" s="2">
        <v>21</v>
      </c>
      <c r="B22" t="s">
        <v>52</v>
      </c>
      <c r="C22" s="3" t="s">
        <v>7</v>
      </c>
      <c r="D22" s="3" t="s">
        <v>53</v>
      </c>
      <c r="E22" s="3" t="s">
        <v>51</v>
      </c>
      <c r="F22" s="4">
        <v>17339.825634814781</v>
      </c>
    </row>
    <row r="23" spans="1:6" x14ac:dyDescent="0.25">
      <c r="A23" s="2">
        <v>22</v>
      </c>
      <c r="B23" t="s">
        <v>33</v>
      </c>
      <c r="C23" s="3" t="s">
        <v>7</v>
      </c>
      <c r="D23" s="3" t="s">
        <v>16</v>
      </c>
      <c r="E23" s="3" t="s">
        <v>17</v>
      </c>
      <c r="F23" s="4">
        <v>13604.972366974021</v>
      </c>
    </row>
    <row r="24" spans="1:6" x14ac:dyDescent="0.25">
      <c r="A24" s="2">
        <v>23</v>
      </c>
      <c r="B24" t="s">
        <v>54</v>
      </c>
      <c r="C24" s="3" t="s">
        <v>7</v>
      </c>
      <c r="D24" s="3" t="s">
        <v>53</v>
      </c>
      <c r="E24" s="3" t="s">
        <v>51</v>
      </c>
      <c r="F24" s="4">
        <v>13871.007808556691</v>
      </c>
    </row>
    <row r="25" spans="1:6" x14ac:dyDescent="0.25">
      <c r="A25" s="2">
        <v>24</v>
      </c>
      <c r="B25" t="s">
        <v>34</v>
      </c>
      <c r="C25" s="3" t="s">
        <v>7</v>
      </c>
      <c r="D25" s="3" t="s">
        <v>16</v>
      </c>
      <c r="E25" s="3" t="s">
        <v>17</v>
      </c>
      <c r="F25" s="4">
        <v>13605.317556086267</v>
      </c>
    </row>
    <row r="26" spans="1:6" x14ac:dyDescent="0.25">
      <c r="A26" s="2">
        <v>25</v>
      </c>
      <c r="B26" t="s">
        <v>35</v>
      </c>
      <c r="C26" s="3" t="s">
        <v>7</v>
      </c>
      <c r="D26" s="3" t="s">
        <v>16</v>
      </c>
      <c r="E26" s="3" t="s">
        <v>17</v>
      </c>
      <c r="F26" s="4">
        <v>13603.659415529228</v>
      </c>
    </row>
    <row r="27" spans="1:6" x14ac:dyDescent="0.25">
      <c r="A27" s="2">
        <v>26</v>
      </c>
      <c r="B27" t="s">
        <v>36</v>
      </c>
      <c r="C27" s="3" t="s">
        <v>7</v>
      </c>
      <c r="D27" s="3" t="s">
        <v>16</v>
      </c>
      <c r="E27" s="3" t="s">
        <v>17</v>
      </c>
      <c r="F27" s="4">
        <v>13602.890958815062</v>
      </c>
    </row>
    <row r="28" spans="1:6" x14ac:dyDescent="0.25">
      <c r="A28" s="2">
        <v>27</v>
      </c>
      <c r="B28" t="s">
        <v>37</v>
      </c>
      <c r="C28" s="3" t="s">
        <v>7</v>
      </c>
      <c r="D28" s="3" t="s">
        <v>16</v>
      </c>
      <c r="E28" s="3" t="s">
        <v>17</v>
      </c>
      <c r="F28" s="4">
        <v>13605.379196999169</v>
      </c>
    </row>
    <row r="29" spans="1:6" x14ac:dyDescent="0.25">
      <c r="A29" s="2">
        <v>28</v>
      </c>
      <c r="B29" t="s">
        <v>55</v>
      </c>
      <c r="C29" s="3" t="s">
        <v>7</v>
      </c>
      <c r="D29" s="3" t="s">
        <v>53</v>
      </c>
      <c r="E29" s="3" t="s">
        <v>51</v>
      </c>
      <c r="F29" s="4">
        <v>17337.616835435823</v>
      </c>
    </row>
    <row r="30" spans="1:6" x14ac:dyDescent="0.25">
      <c r="A30" s="2">
        <v>29</v>
      </c>
      <c r="B30" t="s">
        <v>38</v>
      </c>
      <c r="C30" s="3" t="s">
        <v>7</v>
      </c>
      <c r="D30" s="3" t="s">
        <v>16</v>
      </c>
      <c r="E30" s="3" t="s">
        <v>17</v>
      </c>
      <c r="F30" s="4">
        <v>13604.497731944683</v>
      </c>
    </row>
    <row r="31" spans="1:6" x14ac:dyDescent="0.25">
      <c r="A31" s="2">
        <v>30</v>
      </c>
      <c r="B31" t="s">
        <v>39</v>
      </c>
      <c r="C31" s="3" t="s">
        <v>7</v>
      </c>
      <c r="D31" s="3" t="s">
        <v>16</v>
      </c>
      <c r="E31" s="3" t="s">
        <v>17</v>
      </c>
      <c r="F31" s="4">
        <v>13600.969817029643</v>
      </c>
    </row>
    <row r="32" spans="1:6" x14ac:dyDescent="0.25">
      <c r="A32" s="2">
        <v>31</v>
      </c>
      <c r="B32" t="s">
        <v>40</v>
      </c>
      <c r="C32" s="3" t="s">
        <v>7</v>
      </c>
      <c r="D32" s="3" t="s">
        <v>16</v>
      </c>
      <c r="E32" s="3" t="s">
        <v>17</v>
      </c>
      <c r="F32" s="4">
        <v>13603.858721147608</v>
      </c>
    </row>
    <row r="33" spans="1:6" x14ac:dyDescent="0.25">
      <c r="A33" s="2">
        <v>32</v>
      </c>
      <c r="B33" t="s">
        <v>41</v>
      </c>
      <c r="C33" s="3" t="s">
        <v>7</v>
      </c>
      <c r="D33" s="3" t="s">
        <v>16</v>
      </c>
      <c r="E33" s="3" t="s">
        <v>17</v>
      </c>
      <c r="F33" s="4">
        <v>13603.462164607945</v>
      </c>
    </row>
    <row r="34" spans="1:6" x14ac:dyDescent="0.25">
      <c r="A34" s="2">
        <v>33</v>
      </c>
      <c r="B34" t="s">
        <v>14</v>
      </c>
      <c r="C34" s="3" t="s">
        <v>7</v>
      </c>
      <c r="D34" s="3" t="s">
        <v>12</v>
      </c>
      <c r="E34" s="3" t="s">
        <v>13</v>
      </c>
      <c r="F34" s="4">
        <v>33407.09092809476</v>
      </c>
    </row>
    <row r="35" spans="1:6" x14ac:dyDescent="0.25">
      <c r="A35" s="2">
        <v>34</v>
      </c>
      <c r="B35" t="s">
        <v>56</v>
      </c>
      <c r="C35" s="3" t="s">
        <v>7</v>
      </c>
      <c r="D35" s="3" t="s">
        <v>53</v>
      </c>
      <c r="E35" s="3" t="s">
        <v>51</v>
      </c>
      <c r="F35" s="4">
        <v>17334.736150106248</v>
      </c>
    </row>
    <row r="36" spans="1:6" x14ac:dyDescent="0.25">
      <c r="A36" s="2">
        <v>35</v>
      </c>
      <c r="B36" t="s">
        <v>42</v>
      </c>
      <c r="C36" s="3" t="s">
        <v>7</v>
      </c>
      <c r="D36" s="3" t="s">
        <v>16</v>
      </c>
      <c r="E36" s="3" t="s">
        <v>17</v>
      </c>
      <c r="F36" s="4">
        <v>13603.938854334379</v>
      </c>
    </row>
    <row r="37" spans="1:6" x14ac:dyDescent="0.25">
      <c r="A37" s="2">
        <v>36</v>
      </c>
      <c r="B37" t="s">
        <v>43</v>
      </c>
      <c r="C37" s="3" t="s">
        <v>7</v>
      </c>
      <c r="D37" s="3" t="s">
        <v>16</v>
      </c>
      <c r="E37" s="3" t="s">
        <v>17</v>
      </c>
      <c r="F37" s="4">
        <v>13603.45805521375</v>
      </c>
    </row>
    <row r="38" spans="1:6" x14ac:dyDescent="0.25">
      <c r="A38" s="2">
        <v>37</v>
      </c>
      <c r="B38" t="s">
        <v>44</v>
      </c>
      <c r="C38" s="3" t="s">
        <v>7</v>
      </c>
      <c r="D38" s="3" t="s">
        <v>16</v>
      </c>
      <c r="E38" s="3" t="s">
        <v>17</v>
      </c>
      <c r="F38" s="4">
        <v>13606.934602701373</v>
      </c>
    </row>
    <row r="39" spans="1:6" x14ac:dyDescent="0.25">
      <c r="A39" s="2">
        <v>38</v>
      </c>
      <c r="B39" t="s">
        <v>45</v>
      </c>
      <c r="C39" s="3" t="s">
        <v>7</v>
      </c>
      <c r="D39" s="3" t="s">
        <v>16</v>
      </c>
      <c r="E39" s="3" t="s">
        <v>17</v>
      </c>
      <c r="F39" s="4">
        <v>13605.046336069503</v>
      </c>
    </row>
    <row r="40" spans="1:6" x14ac:dyDescent="0.25">
      <c r="A40" s="2">
        <v>39</v>
      </c>
      <c r="B40" t="s">
        <v>46</v>
      </c>
      <c r="C40" s="3" t="s">
        <v>7</v>
      </c>
      <c r="D40" s="3" t="s">
        <v>16</v>
      </c>
      <c r="E40" s="3" t="s">
        <v>17</v>
      </c>
      <c r="F40" s="4">
        <v>13601.797859959615</v>
      </c>
    </row>
    <row r="41" spans="1:6" x14ac:dyDescent="0.25">
      <c r="A41" s="2">
        <v>40</v>
      </c>
      <c r="B41" t="s">
        <v>47</v>
      </c>
      <c r="C41" s="3" t="s">
        <v>7</v>
      </c>
      <c r="D41" s="3" t="s">
        <v>16</v>
      </c>
      <c r="E41" s="3" t="s">
        <v>17</v>
      </c>
      <c r="F41" s="4">
        <v>13606.626398136867</v>
      </c>
    </row>
    <row r="42" spans="1:6" x14ac:dyDescent="0.25">
      <c r="A42" s="2">
        <v>41</v>
      </c>
      <c r="B42" t="s">
        <v>48</v>
      </c>
      <c r="C42" s="3" t="s">
        <v>7</v>
      </c>
      <c r="D42" s="3" t="s">
        <v>16</v>
      </c>
      <c r="E42" s="3" t="s">
        <v>17</v>
      </c>
      <c r="F42" s="4">
        <v>13603.527914915039</v>
      </c>
    </row>
    <row r="43" spans="1:6" x14ac:dyDescent="0.25">
      <c r="A43" s="2">
        <v>42</v>
      </c>
      <c r="B43" t="s">
        <v>49</v>
      </c>
      <c r="C43" s="3" t="s">
        <v>7</v>
      </c>
      <c r="D43" s="3" t="s">
        <v>16</v>
      </c>
      <c r="E43" s="3" t="s">
        <v>17</v>
      </c>
      <c r="F43" s="4">
        <v>13601.914977694127</v>
      </c>
    </row>
    <row r="44" spans="1:6" x14ac:dyDescent="0.25">
      <c r="A44" s="2">
        <v>43</v>
      </c>
      <c r="B44" t="s">
        <v>57</v>
      </c>
      <c r="C44" s="3" t="s">
        <v>7</v>
      </c>
      <c r="D44" s="3" t="s">
        <v>53</v>
      </c>
      <c r="E44" s="3" t="s">
        <v>51</v>
      </c>
      <c r="F44" s="4">
        <v>17337.980516821943</v>
      </c>
    </row>
    <row r="45" spans="1:6" x14ac:dyDescent="0.25">
      <c r="A45" s="2" t="s">
        <v>58</v>
      </c>
      <c r="B45" s="2" t="s">
        <v>59</v>
      </c>
      <c r="C45" s="7"/>
      <c r="D45" s="7"/>
      <c r="E45" s="7"/>
      <c r="F45" s="6">
        <f>SUM(F2:F44)</f>
        <v>763992.44818564854</v>
      </c>
    </row>
  </sheetData>
  <autoFilter ref="A1:F1" xr:uid="{00000000-0009-0000-0000-000001000000}">
    <sortState ref="A2:F45">
      <sortCondition ref="B1"/>
    </sortState>
  </autoFilter>
  <pageMargins left="0.51181102362204722" right="0.51181102362204722" top="1.1023622047244095" bottom="0.78740157480314965" header="0.31496062992125984" footer="0.31496062992125984"/>
  <pageSetup paperSize="9" scale="10" fitToHeight="0" orientation="portrait" r:id="rId1"/>
  <headerFooter>
    <oddHeader>&amp;L&amp;"-,Negrito"&amp;18PARTILHA BENEFÍCIOS EVENTUAIS 2022 - DRADS ALTA NOROESTE&amp;"-,Regular"&amp;11
ELABORAÇÃO: SEDS -CDS
FONTE: Projeção SEADE 2022/ VisData CadÚnico 02/2022&amp;R&amp;G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4"/>
  <sheetViews>
    <sheetView view="pageLayout" zoomScaleNormal="100" workbookViewId="0">
      <selection activeCell="F35" sqref="F35"/>
    </sheetView>
  </sheetViews>
  <sheetFormatPr defaultRowHeight="15" x14ac:dyDescent="0.25"/>
  <cols>
    <col min="1" max="1" width="4" bestFit="1" customWidth="1"/>
    <col min="2" max="2" width="24.28515625" customWidth="1"/>
    <col min="3" max="3" width="10.28515625" customWidth="1"/>
    <col min="4" max="4" width="10.5703125" bestFit="1" customWidth="1"/>
    <col min="5" max="5" width="20.85546875" bestFit="1" customWidth="1"/>
    <col min="6" max="6" width="20.14062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415</v>
      </c>
      <c r="C2" s="3" t="s">
        <v>412</v>
      </c>
      <c r="D2" s="3" t="s">
        <v>16</v>
      </c>
      <c r="E2" s="3" t="s">
        <v>17</v>
      </c>
      <c r="F2" s="4">
        <v>13604.53060709823</v>
      </c>
    </row>
    <row r="3" spans="1:6" x14ac:dyDescent="0.25">
      <c r="A3" s="2">
        <v>2</v>
      </c>
      <c r="B3" t="s">
        <v>416</v>
      </c>
      <c r="C3" s="3" t="s">
        <v>412</v>
      </c>
      <c r="D3" s="3" t="s">
        <v>16</v>
      </c>
      <c r="E3" s="3" t="s">
        <v>17</v>
      </c>
      <c r="F3" s="4">
        <v>13603.392304906656</v>
      </c>
    </row>
    <row r="4" spans="1:6" x14ac:dyDescent="0.25">
      <c r="A4" s="2">
        <v>3</v>
      </c>
      <c r="B4" t="s">
        <v>417</v>
      </c>
      <c r="C4" s="3" t="s">
        <v>412</v>
      </c>
      <c r="D4" s="3" t="s">
        <v>16</v>
      </c>
      <c r="E4" s="3" t="s">
        <v>17</v>
      </c>
      <c r="F4" s="4">
        <v>13602.362901661209</v>
      </c>
    </row>
    <row r="5" spans="1:6" x14ac:dyDescent="0.25">
      <c r="A5" s="2">
        <v>4</v>
      </c>
      <c r="B5" t="s">
        <v>413</v>
      </c>
      <c r="C5" s="3" t="s">
        <v>412</v>
      </c>
      <c r="D5" s="3" t="s">
        <v>12</v>
      </c>
      <c r="E5" s="3" t="s">
        <v>9</v>
      </c>
      <c r="F5" s="4">
        <v>81991.936118437268</v>
      </c>
    </row>
    <row r="6" spans="1:6" x14ac:dyDescent="0.25">
      <c r="A6" s="2">
        <v>5</v>
      </c>
      <c r="B6" t="s">
        <v>439</v>
      </c>
      <c r="C6" s="3" t="s">
        <v>412</v>
      </c>
      <c r="D6" s="3" t="s">
        <v>53</v>
      </c>
      <c r="E6" s="3" t="s">
        <v>51</v>
      </c>
      <c r="F6" s="4">
        <v>13870.812612332506</v>
      </c>
    </row>
    <row r="7" spans="1:6" x14ac:dyDescent="0.25">
      <c r="A7" s="2">
        <v>6</v>
      </c>
      <c r="B7" t="s">
        <v>418</v>
      </c>
      <c r="C7" s="3" t="s">
        <v>412</v>
      </c>
      <c r="D7" s="3" t="s">
        <v>16</v>
      </c>
      <c r="E7" s="3" t="s">
        <v>17</v>
      </c>
      <c r="F7" s="4">
        <v>13604.072409645665</v>
      </c>
    </row>
    <row r="8" spans="1:6" x14ac:dyDescent="0.25">
      <c r="A8" s="2">
        <v>7</v>
      </c>
      <c r="B8" t="s">
        <v>440</v>
      </c>
      <c r="C8" s="3" t="s">
        <v>412</v>
      </c>
      <c r="D8" s="3" t="s">
        <v>53</v>
      </c>
      <c r="E8" s="3" t="s">
        <v>51</v>
      </c>
      <c r="F8" s="4">
        <v>17340.216027263155</v>
      </c>
    </row>
    <row r="9" spans="1:6" x14ac:dyDescent="0.25">
      <c r="A9" s="2">
        <v>8</v>
      </c>
      <c r="B9" t="s">
        <v>419</v>
      </c>
      <c r="C9" s="3" t="s">
        <v>412</v>
      </c>
      <c r="D9" s="3" t="s">
        <v>16</v>
      </c>
      <c r="E9" s="3" t="s">
        <v>17</v>
      </c>
      <c r="F9" s="4">
        <v>13602.687543802487</v>
      </c>
    </row>
    <row r="10" spans="1:6" x14ac:dyDescent="0.25">
      <c r="A10" s="2">
        <v>9</v>
      </c>
      <c r="B10" t="s">
        <v>420</v>
      </c>
      <c r="C10" s="3" t="s">
        <v>412</v>
      </c>
      <c r="D10" s="3" t="s">
        <v>16</v>
      </c>
      <c r="E10" s="3" t="s">
        <v>17</v>
      </c>
      <c r="F10" s="4">
        <v>13606.74967996267</v>
      </c>
    </row>
    <row r="11" spans="1:6" x14ac:dyDescent="0.25">
      <c r="A11" s="2">
        <v>10</v>
      </c>
      <c r="B11" t="s">
        <v>421</v>
      </c>
      <c r="C11" s="3" t="s">
        <v>412</v>
      </c>
      <c r="D11" s="3" t="s">
        <v>16</v>
      </c>
      <c r="E11" s="3" t="s">
        <v>17</v>
      </c>
      <c r="F11" s="4">
        <v>13601.575952673171</v>
      </c>
    </row>
    <row r="12" spans="1:6" x14ac:dyDescent="0.25">
      <c r="A12" s="2">
        <v>11</v>
      </c>
      <c r="B12" t="s">
        <v>422</v>
      </c>
      <c r="C12" s="3" t="s">
        <v>412</v>
      </c>
      <c r="D12" s="3" t="s">
        <v>16</v>
      </c>
      <c r="E12" s="3" t="s">
        <v>17</v>
      </c>
      <c r="F12" s="4">
        <v>13603.832010085351</v>
      </c>
    </row>
    <row r="13" spans="1:6" x14ac:dyDescent="0.25">
      <c r="A13" s="2">
        <v>12</v>
      </c>
      <c r="B13" t="s">
        <v>423</v>
      </c>
      <c r="C13" s="3" t="s">
        <v>412</v>
      </c>
      <c r="D13" s="3" t="s">
        <v>16</v>
      </c>
      <c r="E13" s="3" t="s">
        <v>17</v>
      </c>
      <c r="F13" s="4">
        <v>13604.273769961143</v>
      </c>
    </row>
    <row r="14" spans="1:6" x14ac:dyDescent="0.25">
      <c r="A14" s="2">
        <v>13</v>
      </c>
      <c r="B14" t="s">
        <v>441</v>
      </c>
      <c r="C14" s="3" t="s">
        <v>412</v>
      </c>
      <c r="D14" s="3" t="s">
        <v>53</v>
      </c>
      <c r="E14" s="3" t="s">
        <v>51</v>
      </c>
      <c r="F14" s="4">
        <v>17359.567164519904</v>
      </c>
    </row>
    <row r="15" spans="1:6" x14ac:dyDescent="0.25">
      <c r="A15" s="2">
        <v>14</v>
      </c>
      <c r="B15" t="s">
        <v>424</v>
      </c>
      <c r="C15" s="3" t="s">
        <v>412</v>
      </c>
      <c r="D15" s="3" t="s">
        <v>16</v>
      </c>
      <c r="E15" s="3" t="s">
        <v>17</v>
      </c>
      <c r="F15" s="4">
        <v>13605.282626235623</v>
      </c>
    </row>
    <row r="16" spans="1:6" x14ac:dyDescent="0.25">
      <c r="A16" s="2">
        <v>15</v>
      </c>
      <c r="B16" t="s">
        <v>425</v>
      </c>
      <c r="C16" s="3" t="s">
        <v>412</v>
      </c>
      <c r="D16" s="3" t="s">
        <v>16</v>
      </c>
      <c r="E16" s="3" t="s">
        <v>17</v>
      </c>
      <c r="F16" s="4">
        <v>13603.731329927612</v>
      </c>
    </row>
    <row r="17" spans="1:6" x14ac:dyDescent="0.25">
      <c r="A17" s="2">
        <v>16</v>
      </c>
      <c r="B17" t="s">
        <v>426</v>
      </c>
      <c r="C17" s="3" t="s">
        <v>412</v>
      </c>
      <c r="D17" s="3" t="s">
        <v>16</v>
      </c>
      <c r="E17" s="3" t="s">
        <v>17</v>
      </c>
      <c r="F17" s="4">
        <v>13604.090901919535</v>
      </c>
    </row>
    <row r="18" spans="1:6" x14ac:dyDescent="0.25">
      <c r="A18" s="2">
        <v>17</v>
      </c>
      <c r="B18" t="s">
        <v>427</v>
      </c>
      <c r="C18" s="3" t="s">
        <v>412</v>
      </c>
      <c r="D18" s="3" t="s">
        <v>16</v>
      </c>
      <c r="E18" s="3" t="s">
        <v>17</v>
      </c>
      <c r="F18" s="4">
        <v>13602.48001939572</v>
      </c>
    </row>
    <row r="19" spans="1:6" x14ac:dyDescent="0.25">
      <c r="A19" s="2">
        <v>18</v>
      </c>
      <c r="B19" t="s">
        <v>428</v>
      </c>
      <c r="C19" s="3" t="s">
        <v>412</v>
      </c>
      <c r="D19" s="3" t="s">
        <v>16</v>
      </c>
      <c r="E19" s="3" t="s">
        <v>17</v>
      </c>
      <c r="F19" s="4">
        <v>13608.987245100978</v>
      </c>
    </row>
    <row r="20" spans="1:6" x14ac:dyDescent="0.25">
      <c r="A20" s="2">
        <v>19</v>
      </c>
      <c r="B20" t="s">
        <v>412</v>
      </c>
      <c r="C20" s="3" t="s">
        <v>412</v>
      </c>
      <c r="D20" s="3" t="s">
        <v>8</v>
      </c>
      <c r="E20" s="3" t="s">
        <v>9</v>
      </c>
      <c r="F20" s="4">
        <v>65663.760360180677</v>
      </c>
    </row>
    <row r="21" spans="1:6" x14ac:dyDescent="0.25">
      <c r="A21" s="2">
        <v>20</v>
      </c>
      <c r="B21" t="s">
        <v>429</v>
      </c>
      <c r="C21" s="3" t="s">
        <v>412</v>
      </c>
      <c r="D21" s="3" t="s">
        <v>16</v>
      </c>
      <c r="E21" s="3" t="s">
        <v>17</v>
      </c>
      <c r="F21" s="4">
        <v>13603.597774616326</v>
      </c>
    </row>
    <row r="22" spans="1:6" x14ac:dyDescent="0.25">
      <c r="A22" s="2">
        <v>21</v>
      </c>
      <c r="B22" t="s">
        <v>430</v>
      </c>
      <c r="C22" s="3" t="s">
        <v>412</v>
      </c>
      <c r="D22" s="3" t="s">
        <v>16</v>
      </c>
      <c r="E22" s="3" t="s">
        <v>17</v>
      </c>
      <c r="F22" s="4">
        <v>13603.032732914733</v>
      </c>
    </row>
    <row r="23" spans="1:6" x14ac:dyDescent="0.25">
      <c r="A23" s="2">
        <v>22</v>
      </c>
      <c r="B23" t="s">
        <v>431</v>
      </c>
      <c r="C23" s="3" t="s">
        <v>412</v>
      </c>
      <c r="D23" s="3" t="s">
        <v>16</v>
      </c>
      <c r="E23" s="3" t="s">
        <v>17</v>
      </c>
      <c r="F23" s="4">
        <v>13602.138939677669</v>
      </c>
    </row>
    <row r="24" spans="1:6" x14ac:dyDescent="0.25">
      <c r="A24" s="2">
        <v>23</v>
      </c>
      <c r="B24" t="s">
        <v>442</v>
      </c>
      <c r="C24" s="3" t="s">
        <v>412</v>
      </c>
      <c r="D24" s="3" t="s">
        <v>53</v>
      </c>
      <c r="E24" s="3" t="s">
        <v>51</v>
      </c>
      <c r="F24" s="4">
        <v>17337.205896016483</v>
      </c>
    </row>
    <row r="25" spans="1:6" x14ac:dyDescent="0.25">
      <c r="A25" s="2">
        <v>24</v>
      </c>
      <c r="B25" t="s">
        <v>443</v>
      </c>
      <c r="C25" s="3" t="s">
        <v>412</v>
      </c>
      <c r="D25" s="3" t="s">
        <v>53</v>
      </c>
      <c r="E25" s="3" t="s">
        <v>51</v>
      </c>
      <c r="F25" s="4">
        <v>17356.540595696457</v>
      </c>
    </row>
    <row r="26" spans="1:6" x14ac:dyDescent="0.25">
      <c r="A26" s="2">
        <v>25</v>
      </c>
      <c r="B26" t="s">
        <v>432</v>
      </c>
      <c r="C26" s="3" t="s">
        <v>412</v>
      </c>
      <c r="D26" s="3" t="s">
        <v>16</v>
      </c>
      <c r="E26" s="3" t="s">
        <v>17</v>
      </c>
      <c r="F26" s="4">
        <v>13602.566316673781</v>
      </c>
    </row>
    <row r="27" spans="1:6" x14ac:dyDescent="0.25">
      <c r="A27" s="2">
        <v>26</v>
      </c>
      <c r="B27" t="s">
        <v>433</v>
      </c>
      <c r="C27" s="3" t="s">
        <v>412</v>
      </c>
      <c r="D27" s="3" t="s">
        <v>16</v>
      </c>
      <c r="E27" s="3" t="s">
        <v>17</v>
      </c>
      <c r="F27" s="4">
        <v>13603.336828085046</v>
      </c>
    </row>
    <row r="28" spans="1:6" x14ac:dyDescent="0.25">
      <c r="A28" s="2">
        <v>27</v>
      </c>
      <c r="B28" t="s">
        <v>438</v>
      </c>
      <c r="C28" s="3" t="s">
        <v>412</v>
      </c>
      <c r="D28" s="3" t="s">
        <v>16</v>
      </c>
      <c r="E28" s="3" t="s">
        <v>51</v>
      </c>
      <c r="F28" s="4">
        <v>17336.698385833599</v>
      </c>
    </row>
    <row r="29" spans="1:6" x14ac:dyDescent="0.25">
      <c r="A29" s="2">
        <v>28</v>
      </c>
      <c r="B29" t="s">
        <v>434</v>
      </c>
      <c r="C29" s="3" t="s">
        <v>412</v>
      </c>
      <c r="D29" s="3" t="s">
        <v>16</v>
      </c>
      <c r="E29" s="3" t="s">
        <v>17</v>
      </c>
      <c r="F29" s="4">
        <v>13611.514522529924</v>
      </c>
    </row>
    <row r="30" spans="1:6" x14ac:dyDescent="0.25">
      <c r="A30" s="2">
        <v>29</v>
      </c>
      <c r="B30" t="s">
        <v>435</v>
      </c>
      <c r="C30" s="3" t="s">
        <v>412</v>
      </c>
      <c r="D30" s="3" t="s">
        <v>16</v>
      </c>
      <c r="E30" s="3" t="s">
        <v>17</v>
      </c>
      <c r="F30" s="4">
        <v>13604.738131504997</v>
      </c>
    </row>
    <row r="31" spans="1:6" x14ac:dyDescent="0.25">
      <c r="A31" s="2">
        <v>30</v>
      </c>
      <c r="B31" t="s">
        <v>436</v>
      </c>
      <c r="C31" s="3" t="s">
        <v>412</v>
      </c>
      <c r="D31" s="3" t="s">
        <v>16</v>
      </c>
      <c r="E31" s="3" t="s">
        <v>17</v>
      </c>
      <c r="F31" s="4">
        <v>13603.792970840514</v>
      </c>
    </row>
    <row r="32" spans="1:6" x14ac:dyDescent="0.25">
      <c r="A32" s="2">
        <v>31</v>
      </c>
      <c r="B32" t="s">
        <v>414</v>
      </c>
      <c r="C32" s="3" t="s">
        <v>412</v>
      </c>
      <c r="D32" s="3" t="s">
        <v>12</v>
      </c>
      <c r="E32" s="3" t="s">
        <v>13</v>
      </c>
      <c r="F32" s="4">
        <v>33420.777265455901</v>
      </c>
    </row>
    <row r="33" spans="1:6" x14ac:dyDescent="0.25">
      <c r="A33" s="2">
        <v>32</v>
      </c>
      <c r="B33" t="s">
        <v>437</v>
      </c>
      <c r="C33" s="3" t="s">
        <v>412</v>
      </c>
      <c r="D33" s="3" t="s">
        <v>16</v>
      </c>
      <c r="E33" s="3" t="s">
        <v>17</v>
      </c>
      <c r="F33" s="4">
        <v>13608.081123681333</v>
      </c>
    </row>
    <row r="34" spans="1:6" x14ac:dyDescent="0.25">
      <c r="A34" s="2" t="s">
        <v>58</v>
      </c>
      <c r="B34" s="2" t="s">
        <v>444</v>
      </c>
      <c r="C34" s="7"/>
      <c r="D34" s="7"/>
      <c r="E34" s="7"/>
      <c r="F34" s="6">
        <f>SUM(F2:F33)</f>
        <v>594578.36306863639</v>
      </c>
    </row>
  </sheetData>
  <autoFilter ref="A1:F1" xr:uid="{00000000-0009-0000-0000-000013000000}">
    <sortState ref="A2:F34">
      <sortCondition ref="B1"/>
    </sortState>
  </autoFilter>
  <pageMargins left="0.511811024" right="0.511811024" top="1.0729166666666667" bottom="0.78740157499999996" header="0.31496062000000002" footer="0.31496062000000002"/>
  <pageSetup paperSize="9" orientation="portrait" r:id="rId1"/>
  <headerFooter>
    <oddHeader>&amp;L&amp;"-,Negrito"&amp;14PARTILHA BENEFÍCIOS EVENTUAIS 2022 - DRADS MARÍLIA&amp;"-,Regular"&amp;11
&amp;10ELABORAÇÃO: SEDS -CDS
FONTE: Projeção SEADE 2022/ VisData CadÚnico 02/2022&amp;R&amp;G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18"/>
  <sheetViews>
    <sheetView view="pageLayout" zoomScaleNormal="100" workbookViewId="0">
      <selection sqref="A1:F1"/>
    </sheetView>
  </sheetViews>
  <sheetFormatPr defaultRowHeight="15" x14ac:dyDescent="0.25"/>
  <cols>
    <col min="1" max="1" width="4" bestFit="1" customWidth="1"/>
    <col min="2" max="2" width="23.140625" bestFit="1" customWidth="1"/>
    <col min="3" max="3" width="14.7109375" customWidth="1"/>
    <col min="4" max="4" width="10.5703125" bestFit="1" customWidth="1"/>
    <col min="5" max="5" width="20.85546875" bestFit="1" customWidth="1"/>
    <col min="6" max="6" width="17.285156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457</v>
      </c>
      <c r="C2" s="3" t="s">
        <v>446</v>
      </c>
      <c r="D2" s="3" t="s">
        <v>53</v>
      </c>
      <c r="E2" s="3" t="s">
        <v>51</v>
      </c>
      <c r="F2" s="4">
        <v>17344.662391780417</v>
      </c>
    </row>
    <row r="3" spans="1:6" x14ac:dyDescent="0.25">
      <c r="A3" s="2">
        <v>2</v>
      </c>
      <c r="B3" t="s">
        <v>452</v>
      </c>
      <c r="C3" s="3" t="s">
        <v>446</v>
      </c>
      <c r="D3" s="3" t="s">
        <v>16</v>
      </c>
      <c r="E3" s="3" t="s">
        <v>17</v>
      </c>
      <c r="F3" s="4">
        <v>13604.834702268541</v>
      </c>
    </row>
    <row r="4" spans="1:6" x14ac:dyDescent="0.25">
      <c r="A4" s="2">
        <v>3</v>
      </c>
      <c r="B4" t="s">
        <v>458</v>
      </c>
      <c r="C4" s="3" t="s">
        <v>446</v>
      </c>
      <c r="D4" s="3" t="s">
        <v>53</v>
      </c>
      <c r="E4" s="3" t="s">
        <v>51</v>
      </c>
      <c r="F4" s="4">
        <v>13873.124146566295</v>
      </c>
    </row>
    <row r="5" spans="1:6" x14ac:dyDescent="0.25">
      <c r="A5" s="2">
        <v>4</v>
      </c>
      <c r="B5" t="s">
        <v>453</v>
      </c>
      <c r="C5" s="3" t="s">
        <v>446</v>
      </c>
      <c r="D5" s="3" t="s">
        <v>16</v>
      </c>
      <c r="E5" s="3" t="s">
        <v>17</v>
      </c>
      <c r="F5" s="4">
        <v>13607.164728776203</v>
      </c>
    </row>
    <row r="6" spans="1:6" x14ac:dyDescent="0.25">
      <c r="A6" s="2">
        <v>5</v>
      </c>
      <c r="B6" t="s">
        <v>454</v>
      </c>
      <c r="C6" s="3" t="s">
        <v>446</v>
      </c>
      <c r="D6" s="3" t="s">
        <v>16</v>
      </c>
      <c r="E6" s="3" t="s">
        <v>17</v>
      </c>
      <c r="F6" s="4">
        <v>13605.646307621741</v>
      </c>
    </row>
    <row r="7" spans="1:6" x14ac:dyDescent="0.25">
      <c r="A7" s="2">
        <v>6</v>
      </c>
      <c r="B7" t="s">
        <v>447</v>
      </c>
      <c r="C7" s="3" t="s">
        <v>446</v>
      </c>
      <c r="D7" s="3" t="s">
        <v>12</v>
      </c>
      <c r="E7" s="3" t="s">
        <v>13</v>
      </c>
      <c r="F7" s="4">
        <v>33409.48465021242</v>
      </c>
    </row>
    <row r="8" spans="1:6" x14ac:dyDescent="0.25">
      <c r="A8" s="2">
        <v>7</v>
      </c>
      <c r="B8" t="s">
        <v>455</v>
      </c>
      <c r="C8" s="3" t="s">
        <v>446</v>
      </c>
      <c r="D8" s="3" t="s">
        <v>16</v>
      </c>
      <c r="E8" s="3" t="s">
        <v>17</v>
      </c>
      <c r="F8" s="4">
        <v>13605.147016227242</v>
      </c>
    </row>
    <row r="9" spans="1:6" x14ac:dyDescent="0.25">
      <c r="A9" s="2">
        <v>8</v>
      </c>
      <c r="B9" t="s">
        <v>448</v>
      </c>
      <c r="C9" s="3" t="s">
        <v>446</v>
      </c>
      <c r="D9" s="3" t="s">
        <v>12</v>
      </c>
      <c r="E9" s="3" t="s">
        <v>13</v>
      </c>
      <c r="F9" s="4">
        <v>26738.051470604601</v>
      </c>
    </row>
    <row r="10" spans="1:6" x14ac:dyDescent="0.25">
      <c r="A10" s="2">
        <v>9</v>
      </c>
      <c r="B10" t="s">
        <v>445</v>
      </c>
      <c r="C10" s="3" t="s">
        <v>446</v>
      </c>
      <c r="D10" s="3" t="s">
        <v>8</v>
      </c>
      <c r="E10" s="3" t="s">
        <v>9</v>
      </c>
      <c r="F10" s="4">
        <v>65620.911706926025</v>
      </c>
    </row>
    <row r="11" spans="1:6" x14ac:dyDescent="0.25">
      <c r="A11" s="2">
        <v>10</v>
      </c>
      <c r="B11" t="s">
        <v>449</v>
      </c>
      <c r="C11" s="3" t="s">
        <v>446</v>
      </c>
      <c r="D11" s="3" t="s">
        <v>12</v>
      </c>
      <c r="E11" s="3" t="s">
        <v>13</v>
      </c>
      <c r="F11" s="4">
        <v>26732.777063157366</v>
      </c>
    </row>
    <row r="12" spans="1:6" x14ac:dyDescent="0.25">
      <c r="A12" s="2">
        <v>11</v>
      </c>
      <c r="B12" t="s">
        <v>459</v>
      </c>
      <c r="C12" s="3" t="s">
        <v>446</v>
      </c>
      <c r="D12" s="3" t="s">
        <v>53</v>
      </c>
      <c r="E12" s="3" t="s">
        <v>51</v>
      </c>
      <c r="F12" s="4">
        <v>17337.411365726155</v>
      </c>
    </row>
    <row r="13" spans="1:6" x14ac:dyDescent="0.25">
      <c r="A13" s="2">
        <v>12</v>
      </c>
      <c r="B13" t="s">
        <v>450</v>
      </c>
      <c r="C13" s="3" t="s">
        <v>446</v>
      </c>
      <c r="D13" s="3" t="s">
        <v>12</v>
      </c>
      <c r="E13" s="3" t="s">
        <v>13</v>
      </c>
      <c r="F13" s="4">
        <v>33416.540480042495</v>
      </c>
    </row>
    <row r="14" spans="1:6" x14ac:dyDescent="0.25">
      <c r="A14" s="2">
        <v>13</v>
      </c>
      <c r="B14" t="s">
        <v>451</v>
      </c>
      <c r="C14" s="3" t="s">
        <v>446</v>
      </c>
      <c r="D14" s="3" t="s">
        <v>12</v>
      </c>
      <c r="E14" s="3" t="s">
        <v>13</v>
      </c>
      <c r="F14" s="4">
        <v>26730.960710923882</v>
      </c>
    </row>
    <row r="15" spans="1:6" x14ac:dyDescent="0.25">
      <c r="A15" s="2">
        <v>14</v>
      </c>
      <c r="B15" t="s">
        <v>460</v>
      </c>
      <c r="C15" s="3" t="s">
        <v>446</v>
      </c>
      <c r="D15" s="3" t="s">
        <v>53</v>
      </c>
      <c r="E15" s="3" t="s">
        <v>51</v>
      </c>
      <c r="F15" s="4">
        <v>17339.550305403824</v>
      </c>
    </row>
    <row r="16" spans="1:6" x14ac:dyDescent="0.25">
      <c r="A16" s="2">
        <v>15</v>
      </c>
      <c r="B16" t="s">
        <v>456</v>
      </c>
      <c r="C16" s="3" t="s">
        <v>446</v>
      </c>
      <c r="D16" s="3" t="s">
        <v>16</v>
      </c>
      <c r="E16" s="3" t="s">
        <v>17</v>
      </c>
      <c r="F16" s="4">
        <v>13606.560647829772</v>
      </c>
    </row>
    <row r="17" spans="1:6" x14ac:dyDescent="0.25">
      <c r="A17" s="2">
        <v>16</v>
      </c>
      <c r="B17" t="s">
        <v>461</v>
      </c>
      <c r="C17" s="3" t="s">
        <v>446</v>
      </c>
      <c r="D17" s="3" t="s">
        <v>53</v>
      </c>
      <c r="E17" s="3" t="s">
        <v>51</v>
      </c>
      <c r="F17" s="4">
        <v>17343.550800651101</v>
      </c>
    </row>
    <row r="18" spans="1:6" x14ac:dyDescent="0.25">
      <c r="A18" s="2" t="s">
        <v>58</v>
      </c>
      <c r="B18" s="2" t="s">
        <v>462</v>
      </c>
      <c r="C18" s="7"/>
      <c r="D18" s="7"/>
      <c r="E18" s="7"/>
      <c r="F18" s="6">
        <f>SUM(F2:F17)</f>
        <v>363916.37849471811</v>
      </c>
    </row>
  </sheetData>
  <autoFilter ref="A1:F1" xr:uid="{00000000-0009-0000-0000-000014000000}">
    <sortState ref="A2:F18">
      <sortCondition ref="B1"/>
    </sortState>
  </autoFilter>
  <pageMargins left="0.511811024" right="0.511811024" top="1.0520833333333333" bottom="0.78740157499999996" header="0.31496062000000002" footer="0.31496062000000002"/>
  <pageSetup paperSize="9" orientation="portrait" r:id="rId1"/>
  <headerFooter>
    <oddHeader>&amp;L&amp;"-,Negrito"&amp;16PARTILHA BENEFÍCIOS EVENTUAIS 2022 - DRADS MOGIANA&amp;"-,Regular"&amp;11
&amp;10ELABORAÇÃO: SEDS -CDS
FONTE: Projeção SEADE 2022/ VisData CadÚnico 02/2022&amp;R&amp;G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24"/>
  <sheetViews>
    <sheetView view="pageLayout" zoomScaleNormal="100" workbookViewId="0">
      <selection activeCell="C21" sqref="C21"/>
    </sheetView>
  </sheetViews>
  <sheetFormatPr defaultRowHeight="15" x14ac:dyDescent="0.25"/>
  <cols>
    <col min="1" max="1" width="4" bestFit="1" customWidth="1"/>
    <col min="2" max="2" width="22.5703125" bestFit="1" customWidth="1"/>
    <col min="3" max="4" width="11.28515625" customWidth="1"/>
    <col min="5" max="5" width="22.85546875" customWidth="1"/>
    <col min="6" max="6" width="14.855468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468</v>
      </c>
      <c r="C2" s="3" t="s">
        <v>464</v>
      </c>
      <c r="D2" s="3" t="s">
        <v>16</v>
      </c>
      <c r="E2" s="3" t="s">
        <v>17</v>
      </c>
      <c r="F2" s="4">
        <v>13601.368428266403</v>
      </c>
    </row>
    <row r="3" spans="1:6" x14ac:dyDescent="0.25">
      <c r="A3" s="2">
        <v>2</v>
      </c>
      <c r="B3" t="s">
        <v>469</v>
      </c>
      <c r="C3" s="3" t="s">
        <v>464</v>
      </c>
      <c r="D3" s="3" t="s">
        <v>16</v>
      </c>
      <c r="E3" s="3" t="s">
        <v>17</v>
      </c>
      <c r="F3" s="4">
        <v>13602.769731686356</v>
      </c>
    </row>
    <row r="4" spans="1:6" x14ac:dyDescent="0.25">
      <c r="A4" s="2">
        <v>3</v>
      </c>
      <c r="B4" t="s">
        <v>463</v>
      </c>
      <c r="C4" s="3" t="s">
        <v>464</v>
      </c>
      <c r="D4" s="3" t="s">
        <v>8</v>
      </c>
      <c r="E4" s="3" t="s">
        <v>9</v>
      </c>
      <c r="F4" s="4">
        <v>82021.696351185921</v>
      </c>
    </row>
    <row r="5" spans="1:6" x14ac:dyDescent="0.25">
      <c r="A5" s="2">
        <v>4</v>
      </c>
      <c r="B5" t="s">
        <v>480</v>
      </c>
      <c r="C5" s="3" t="s">
        <v>464</v>
      </c>
      <c r="D5" s="3" t="s">
        <v>53</v>
      </c>
      <c r="E5" s="3" t="s">
        <v>51</v>
      </c>
      <c r="F5" s="4">
        <v>17335.568302430413</v>
      </c>
    </row>
    <row r="6" spans="1:6" x14ac:dyDescent="0.25">
      <c r="A6" s="2">
        <v>5</v>
      </c>
      <c r="B6" t="s">
        <v>484</v>
      </c>
      <c r="C6" s="3" t="s">
        <v>464</v>
      </c>
      <c r="D6" s="3" t="s">
        <v>53</v>
      </c>
      <c r="E6" s="3" t="s">
        <v>13</v>
      </c>
      <c r="F6" s="4">
        <v>26733.313339099604</v>
      </c>
    </row>
    <row r="7" spans="1:6" x14ac:dyDescent="0.25">
      <c r="A7" s="2">
        <v>6</v>
      </c>
      <c r="B7" t="s">
        <v>470</v>
      </c>
      <c r="C7" s="3" t="s">
        <v>464</v>
      </c>
      <c r="D7" s="3" t="s">
        <v>16</v>
      </c>
      <c r="E7" s="3" t="s">
        <v>17</v>
      </c>
      <c r="F7" s="4">
        <v>13608.531102345511</v>
      </c>
    </row>
    <row r="8" spans="1:6" x14ac:dyDescent="0.25">
      <c r="A8" s="2">
        <v>7</v>
      </c>
      <c r="B8" t="s">
        <v>481</v>
      </c>
      <c r="C8" s="3" t="s">
        <v>464</v>
      </c>
      <c r="D8" s="3" t="s">
        <v>53</v>
      </c>
      <c r="E8" s="3" t="s">
        <v>51</v>
      </c>
      <c r="F8" s="4">
        <v>13872.113235594717</v>
      </c>
    </row>
    <row r="9" spans="1:6" x14ac:dyDescent="0.25">
      <c r="A9" s="2">
        <v>8</v>
      </c>
      <c r="B9" t="s">
        <v>471</v>
      </c>
      <c r="C9" s="3" t="s">
        <v>464</v>
      </c>
      <c r="D9" s="3" t="s">
        <v>16</v>
      </c>
      <c r="E9" s="3" t="s">
        <v>17</v>
      </c>
      <c r="F9" s="4">
        <v>13603.082045645055</v>
      </c>
    </row>
    <row r="10" spans="1:6" x14ac:dyDescent="0.25">
      <c r="A10" s="2">
        <v>9</v>
      </c>
      <c r="B10" t="s">
        <v>472</v>
      </c>
      <c r="C10" s="3" t="s">
        <v>464</v>
      </c>
      <c r="D10" s="3" t="s">
        <v>16</v>
      </c>
      <c r="E10" s="3" t="s">
        <v>17</v>
      </c>
      <c r="F10" s="4">
        <v>13612.609676082466</v>
      </c>
    </row>
    <row r="11" spans="1:6" x14ac:dyDescent="0.25">
      <c r="A11" s="2">
        <v>10</v>
      </c>
      <c r="B11" t="s">
        <v>473</v>
      </c>
      <c r="C11" s="3" t="s">
        <v>464</v>
      </c>
      <c r="D11" s="3" t="s">
        <v>16</v>
      </c>
      <c r="E11" s="3" t="s">
        <v>17</v>
      </c>
      <c r="F11" s="4">
        <v>13604.240894807595</v>
      </c>
    </row>
    <row r="12" spans="1:6" x14ac:dyDescent="0.25">
      <c r="A12" s="2">
        <v>11</v>
      </c>
      <c r="B12" t="s">
        <v>482</v>
      </c>
      <c r="C12" s="3" t="s">
        <v>464</v>
      </c>
      <c r="D12" s="3" t="s">
        <v>53</v>
      </c>
      <c r="E12" s="3" t="s">
        <v>51</v>
      </c>
      <c r="F12" s="4">
        <v>13865.478618669464</v>
      </c>
    </row>
    <row r="13" spans="1:6" x14ac:dyDescent="0.25">
      <c r="A13" s="2">
        <v>12</v>
      </c>
      <c r="B13" t="s">
        <v>474</v>
      </c>
      <c r="C13" s="3" t="s">
        <v>464</v>
      </c>
      <c r="D13" s="3" t="s">
        <v>16</v>
      </c>
      <c r="E13" s="3" t="s">
        <v>17</v>
      </c>
      <c r="F13" s="4">
        <v>13607.791411390697</v>
      </c>
    </row>
    <row r="14" spans="1:6" x14ac:dyDescent="0.25">
      <c r="A14" s="2">
        <v>13</v>
      </c>
      <c r="B14" t="s">
        <v>466</v>
      </c>
      <c r="C14" s="3" t="s">
        <v>464</v>
      </c>
      <c r="D14" s="3" t="s">
        <v>12</v>
      </c>
      <c r="E14" s="3" t="s">
        <v>9</v>
      </c>
      <c r="F14" s="4">
        <v>82005.367673358414</v>
      </c>
    </row>
    <row r="15" spans="1:6" x14ac:dyDescent="0.25">
      <c r="A15" s="2">
        <v>14</v>
      </c>
      <c r="B15" t="s">
        <v>465</v>
      </c>
      <c r="C15" s="3" t="s">
        <v>464</v>
      </c>
      <c r="D15" s="3" t="s">
        <v>8</v>
      </c>
      <c r="E15" s="3" t="s">
        <v>9</v>
      </c>
      <c r="F15" s="4">
        <v>65706.623396314986</v>
      </c>
    </row>
    <row r="16" spans="1:6" x14ac:dyDescent="0.25">
      <c r="A16" s="2">
        <v>15</v>
      </c>
      <c r="B16" t="s">
        <v>475</v>
      </c>
      <c r="C16" s="3" t="s">
        <v>464</v>
      </c>
      <c r="D16" s="3" t="s">
        <v>16</v>
      </c>
      <c r="E16" s="3" t="s">
        <v>17</v>
      </c>
      <c r="F16" s="4">
        <v>13603.961456002444</v>
      </c>
    </row>
    <row r="17" spans="1:6" x14ac:dyDescent="0.25">
      <c r="A17" s="2">
        <v>16</v>
      </c>
      <c r="B17" t="s">
        <v>464</v>
      </c>
      <c r="C17" s="3" t="s">
        <v>464</v>
      </c>
      <c r="D17" s="3" t="s">
        <v>8</v>
      </c>
      <c r="E17" s="3" t="s">
        <v>163</v>
      </c>
      <c r="F17" s="4">
        <v>129823.63034485457</v>
      </c>
    </row>
    <row r="18" spans="1:6" x14ac:dyDescent="0.25">
      <c r="A18" s="2">
        <v>17</v>
      </c>
      <c r="B18" t="s">
        <v>467</v>
      </c>
      <c r="C18" s="3" t="s">
        <v>464</v>
      </c>
      <c r="D18" s="3" t="s">
        <v>12</v>
      </c>
      <c r="E18" s="3" t="s">
        <v>13</v>
      </c>
      <c r="F18" s="4">
        <v>26732.598304509953</v>
      </c>
    </row>
    <row r="19" spans="1:6" x14ac:dyDescent="0.25">
      <c r="A19" s="2">
        <v>18</v>
      </c>
      <c r="B19" t="s">
        <v>476</v>
      </c>
      <c r="C19" s="3" t="s">
        <v>464</v>
      </c>
      <c r="D19" s="3" t="s">
        <v>16</v>
      </c>
      <c r="E19" s="3" t="s">
        <v>17</v>
      </c>
      <c r="F19" s="4">
        <v>13605.50247882497</v>
      </c>
    </row>
    <row r="20" spans="1:6" x14ac:dyDescent="0.25">
      <c r="A20" s="2">
        <v>19</v>
      </c>
      <c r="B20" t="s">
        <v>477</v>
      </c>
      <c r="C20" s="3" t="s">
        <v>464</v>
      </c>
      <c r="D20" s="3" t="s">
        <v>16</v>
      </c>
      <c r="E20" s="3" t="s">
        <v>17</v>
      </c>
      <c r="F20" s="4">
        <v>13602.905341694737</v>
      </c>
    </row>
    <row r="21" spans="1:6" x14ac:dyDescent="0.25">
      <c r="A21" s="2">
        <v>20</v>
      </c>
      <c r="B21" t="s">
        <v>483</v>
      </c>
      <c r="C21" s="3" t="s">
        <v>464</v>
      </c>
      <c r="D21" s="3" t="s">
        <v>53</v>
      </c>
      <c r="E21" s="3" t="s">
        <v>51</v>
      </c>
      <c r="F21" s="4">
        <v>13865.036858793674</v>
      </c>
    </row>
    <row r="22" spans="1:6" x14ac:dyDescent="0.25">
      <c r="A22" s="2">
        <v>21</v>
      </c>
      <c r="B22" t="s">
        <v>478</v>
      </c>
      <c r="C22" s="3" t="s">
        <v>464</v>
      </c>
      <c r="D22" s="3" t="s">
        <v>16</v>
      </c>
      <c r="E22" s="3" t="s">
        <v>17</v>
      </c>
      <c r="F22" s="4">
        <v>13605.422345638199</v>
      </c>
    </row>
    <row r="23" spans="1:6" x14ac:dyDescent="0.25">
      <c r="A23" s="2">
        <v>22</v>
      </c>
      <c r="B23" t="s">
        <v>479</v>
      </c>
      <c r="C23" s="3" t="s">
        <v>464</v>
      </c>
      <c r="D23" s="3" t="s">
        <v>16</v>
      </c>
      <c r="E23" s="3" t="s">
        <v>17</v>
      </c>
      <c r="F23" s="4">
        <v>13606.340795240425</v>
      </c>
    </row>
    <row r="24" spans="1:6" x14ac:dyDescent="0.25">
      <c r="A24" s="2" t="s">
        <v>58</v>
      </c>
      <c r="B24" s="2" t="s">
        <v>485</v>
      </c>
      <c r="C24" s="7"/>
      <c r="D24" s="7"/>
      <c r="E24" s="7"/>
      <c r="F24" s="6">
        <f>SUM(F2:F23)</f>
        <v>635225.95213243656</v>
      </c>
    </row>
  </sheetData>
  <autoFilter ref="A1:F1" xr:uid="{00000000-0009-0000-0000-000015000000}">
    <sortState ref="A2:F24">
      <sortCondition ref="B1"/>
    </sortState>
  </autoFilter>
  <pageMargins left="0.511811024" right="0.511811024" top="1.0625" bottom="0.78740157499999996" header="0.31496062000000002" footer="0.31496062000000002"/>
  <pageSetup paperSize="9" orientation="portrait" r:id="rId1"/>
  <headerFooter>
    <oddHeader>&amp;L&amp;"-,Negrito"&amp;16PARTILHA BENEFÍCIOS EVENTUAIS 2022 - DRADS PIRACICABA&amp;"-,Regular"&amp;11
&amp;10ELABORAÇÃO: SEDS -CDS
FONTE: Projeção SEADE 2022/ VisData CadÚnico 02/2022&amp;R&amp;G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11"/>
  <sheetViews>
    <sheetView view="pageLayout" zoomScaleNormal="100" workbookViewId="0">
      <selection activeCell="F12" sqref="F12"/>
    </sheetView>
  </sheetViews>
  <sheetFormatPr defaultRowHeight="15" x14ac:dyDescent="0.25"/>
  <cols>
    <col min="1" max="1" width="4" bestFit="1" customWidth="1"/>
    <col min="2" max="2" width="26.28515625" customWidth="1"/>
    <col min="3" max="3" width="15.42578125" customWidth="1"/>
    <col min="4" max="4" width="11.7109375" customWidth="1"/>
    <col min="5" max="5" width="20.85546875" bestFit="1" customWidth="1"/>
    <col min="6" max="7" width="18.1406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491</v>
      </c>
      <c r="C2" s="3" t="s">
        <v>487</v>
      </c>
      <c r="D2" s="3" t="s">
        <v>53</v>
      </c>
      <c r="E2" s="3" t="s">
        <v>51</v>
      </c>
      <c r="F2" s="4">
        <v>17335.779936231371</v>
      </c>
    </row>
    <row r="3" spans="1:6" x14ac:dyDescent="0.25">
      <c r="A3" s="2">
        <v>2</v>
      </c>
      <c r="B3" t="s">
        <v>488</v>
      </c>
      <c r="C3" s="3" t="s">
        <v>487</v>
      </c>
      <c r="D3" s="3" t="s">
        <v>16</v>
      </c>
      <c r="E3" s="3" t="s">
        <v>17</v>
      </c>
      <c r="F3" s="4">
        <v>13601.999220275093</v>
      </c>
    </row>
    <row r="4" spans="1:6" x14ac:dyDescent="0.25">
      <c r="A4" s="2">
        <v>3</v>
      </c>
      <c r="B4" t="s">
        <v>492</v>
      </c>
      <c r="C4" s="3" t="s">
        <v>487</v>
      </c>
      <c r="D4" s="3" t="s">
        <v>53</v>
      </c>
      <c r="E4" s="3" t="s">
        <v>51</v>
      </c>
      <c r="F4" s="4">
        <v>13877.375314859373</v>
      </c>
    </row>
    <row r="5" spans="1:6" x14ac:dyDescent="0.25">
      <c r="A5" s="2">
        <v>4</v>
      </c>
      <c r="B5" t="s">
        <v>493</v>
      </c>
      <c r="C5" s="3" t="s">
        <v>487</v>
      </c>
      <c r="D5" s="3" t="s">
        <v>53</v>
      </c>
      <c r="E5" s="3" t="s">
        <v>51</v>
      </c>
      <c r="F5" s="4">
        <v>17339.614001013819</v>
      </c>
    </row>
    <row r="6" spans="1:6" x14ac:dyDescent="0.25">
      <c r="A6" s="2">
        <v>5</v>
      </c>
      <c r="B6" t="s">
        <v>494</v>
      </c>
      <c r="C6" s="3" t="s">
        <v>487</v>
      </c>
      <c r="D6" s="3" t="s">
        <v>53</v>
      </c>
      <c r="E6" s="3" t="s">
        <v>51</v>
      </c>
      <c r="F6" s="4">
        <v>13872.390619702774</v>
      </c>
    </row>
    <row r="7" spans="1:6" x14ac:dyDescent="0.25">
      <c r="A7" s="2">
        <v>6</v>
      </c>
      <c r="B7" t="s">
        <v>495</v>
      </c>
      <c r="C7" s="3" t="s">
        <v>487</v>
      </c>
      <c r="D7" s="3" t="s">
        <v>53</v>
      </c>
      <c r="E7" s="3" t="s">
        <v>51</v>
      </c>
      <c r="F7" s="4">
        <v>17342.578928924362</v>
      </c>
    </row>
    <row r="8" spans="1:6" x14ac:dyDescent="0.25">
      <c r="A8" s="2">
        <v>7</v>
      </c>
      <c r="B8" t="s">
        <v>489</v>
      </c>
      <c r="C8" s="3" t="s">
        <v>487</v>
      </c>
      <c r="D8" s="3" t="s">
        <v>16</v>
      </c>
      <c r="E8" s="3" t="s">
        <v>17</v>
      </c>
      <c r="F8" s="4">
        <v>13606.100395680111</v>
      </c>
    </row>
    <row r="9" spans="1:6" x14ac:dyDescent="0.25">
      <c r="A9" s="2">
        <v>8</v>
      </c>
      <c r="B9" t="s">
        <v>486</v>
      </c>
      <c r="C9" s="3" t="s">
        <v>487</v>
      </c>
      <c r="D9" s="3" t="s">
        <v>8</v>
      </c>
      <c r="E9" s="3" t="s">
        <v>9</v>
      </c>
      <c r="F9" s="4">
        <v>65619.415887439623</v>
      </c>
    </row>
    <row r="10" spans="1:6" x14ac:dyDescent="0.25">
      <c r="A10" s="2">
        <v>9</v>
      </c>
      <c r="B10" t="s">
        <v>490</v>
      </c>
      <c r="C10" s="3" t="s">
        <v>487</v>
      </c>
      <c r="D10" s="3" t="s">
        <v>16</v>
      </c>
      <c r="E10" s="3" t="s">
        <v>17</v>
      </c>
      <c r="F10" s="4">
        <v>13602.021821943155</v>
      </c>
    </row>
    <row r="11" spans="1:6" x14ac:dyDescent="0.25">
      <c r="A11" s="2" t="s">
        <v>58</v>
      </c>
      <c r="B11" s="2" t="s">
        <v>496</v>
      </c>
      <c r="C11" s="7"/>
      <c r="D11" s="7"/>
      <c r="E11" s="7"/>
      <c r="F11" s="6">
        <f>SUM(F2:F10)</f>
        <v>186197.27612606966</v>
      </c>
    </row>
  </sheetData>
  <autoFilter ref="A1:F1" xr:uid="{00000000-0009-0000-0000-000016000000}">
    <sortState ref="A2:F11">
      <sortCondition ref="B1"/>
    </sortState>
  </autoFilter>
  <pageMargins left="0.511811024" right="0.511811024" top="1.0390625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RIBEIRÃO PRETO&amp;"-,Regular"&amp;11
&amp;10ELABORAÇÃO: SEDS -CDS
FONTE: Projeção SEADE 2022/ VisData CadÚnico 02/2022&amp;R&amp;G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F49"/>
  <sheetViews>
    <sheetView view="pageLayout" zoomScaleNormal="100" workbookViewId="0">
      <selection activeCell="F50" sqref="F50"/>
    </sheetView>
  </sheetViews>
  <sheetFormatPr defaultRowHeight="15" x14ac:dyDescent="0.25"/>
  <cols>
    <col min="1" max="1" width="4" bestFit="1" customWidth="1"/>
    <col min="2" max="2" width="31.7109375" bestFit="1" customWidth="1"/>
    <col min="3" max="3" width="21.42578125" customWidth="1"/>
    <col min="4" max="4" width="11.85546875" customWidth="1"/>
    <col min="5" max="5" width="21.7109375" customWidth="1"/>
    <col min="6" max="6" width="16.285156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500</v>
      </c>
      <c r="C2" s="3" t="s">
        <v>498</v>
      </c>
      <c r="D2" s="3" t="s">
        <v>16</v>
      </c>
      <c r="E2" s="3" t="s">
        <v>17</v>
      </c>
      <c r="F2" s="4">
        <v>13604.082683131148</v>
      </c>
    </row>
    <row r="3" spans="1:6" x14ac:dyDescent="0.25">
      <c r="A3" s="2">
        <v>2</v>
      </c>
      <c r="B3" t="s">
        <v>501</v>
      </c>
      <c r="C3" s="3" t="s">
        <v>498</v>
      </c>
      <c r="D3" s="3" t="s">
        <v>16</v>
      </c>
      <c r="E3" s="3" t="s">
        <v>17</v>
      </c>
      <c r="F3" s="4">
        <v>13603.743658110192</v>
      </c>
    </row>
    <row r="4" spans="1:6" x14ac:dyDescent="0.25">
      <c r="A4" s="2">
        <v>3</v>
      </c>
      <c r="B4" t="s">
        <v>502</v>
      </c>
      <c r="C4" s="3" t="s">
        <v>498</v>
      </c>
      <c r="D4" s="3" t="s">
        <v>16</v>
      </c>
      <c r="E4" s="3" t="s">
        <v>17</v>
      </c>
      <c r="F4" s="4">
        <v>13611.516577227019</v>
      </c>
    </row>
    <row r="5" spans="1:6" x14ac:dyDescent="0.25">
      <c r="A5" s="2">
        <v>4</v>
      </c>
      <c r="B5" t="s">
        <v>503</v>
      </c>
      <c r="C5" s="3" t="s">
        <v>498</v>
      </c>
      <c r="D5" s="3" t="s">
        <v>16</v>
      </c>
      <c r="E5" s="3" t="s">
        <v>17</v>
      </c>
      <c r="F5" s="4">
        <v>13605.45316609465</v>
      </c>
    </row>
    <row r="6" spans="1:6" x14ac:dyDescent="0.25">
      <c r="A6" s="2">
        <v>5</v>
      </c>
      <c r="B6" t="s">
        <v>497</v>
      </c>
      <c r="C6" s="3" t="s">
        <v>498</v>
      </c>
      <c r="D6" s="3" t="s">
        <v>8</v>
      </c>
      <c r="E6" s="3" t="s">
        <v>9</v>
      </c>
      <c r="F6" s="4">
        <v>65592.328815613801</v>
      </c>
    </row>
    <row r="7" spans="1:6" x14ac:dyDescent="0.25">
      <c r="A7" s="2">
        <v>6</v>
      </c>
      <c r="B7" t="s">
        <v>504</v>
      </c>
      <c r="C7" s="3" t="s">
        <v>498</v>
      </c>
      <c r="D7" s="3" t="s">
        <v>16</v>
      </c>
      <c r="E7" s="3" t="s">
        <v>17</v>
      </c>
      <c r="F7" s="4">
        <v>13604.290207537915</v>
      </c>
    </row>
    <row r="8" spans="1:6" x14ac:dyDescent="0.25">
      <c r="A8" s="2">
        <v>7</v>
      </c>
      <c r="B8" t="s">
        <v>505</v>
      </c>
      <c r="C8" s="3" t="s">
        <v>498</v>
      </c>
      <c r="D8" s="3" t="s">
        <v>16</v>
      </c>
      <c r="E8" s="3" t="s">
        <v>17</v>
      </c>
      <c r="F8" s="4">
        <v>13606.663382684608</v>
      </c>
    </row>
    <row r="9" spans="1:6" x14ac:dyDescent="0.25">
      <c r="A9" s="2">
        <v>8</v>
      </c>
      <c r="B9" t="s">
        <v>506</v>
      </c>
      <c r="C9" s="3" t="s">
        <v>498</v>
      </c>
      <c r="D9" s="3" t="s">
        <v>16</v>
      </c>
      <c r="E9" s="3" t="s">
        <v>17</v>
      </c>
      <c r="F9" s="4">
        <v>13602.03825951993</v>
      </c>
    </row>
    <row r="10" spans="1:6" x14ac:dyDescent="0.25">
      <c r="A10" s="2">
        <v>9</v>
      </c>
      <c r="B10" t="s">
        <v>538</v>
      </c>
      <c r="C10" s="3" t="s">
        <v>498</v>
      </c>
      <c r="D10" s="3" t="s">
        <v>16</v>
      </c>
      <c r="E10" s="3" t="s">
        <v>51</v>
      </c>
      <c r="F10" s="4">
        <v>17332.106137822466</v>
      </c>
    </row>
    <row r="11" spans="1:6" x14ac:dyDescent="0.25">
      <c r="A11" s="2">
        <v>10</v>
      </c>
      <c r="B11" t="s">
        <v>507</v>
      </c>
      <c r="C11" s="3" t="s">
        <v>498</v>
      </c>
      <c r="D11" s="3" t="s">
        <v>16</v>
      </c>
      <c r="E11" s="3" t="s">
        <v>17</v>
      </c>
      <c r="F11" s="4">
        <v>13606.016153099146</v>
      </c>
    </row>
    <row r="12" spans="1:6" x14ac:dyDescent="0.25">
      <c r="A12" s="2">
        <v>11</v>
      </c>
      <c r="B12" t="s">
        <v>508</v>
      </c>
      <c r="C12" s="3" t="s">
        <v>498</v>
      </c>
      <c r="D12" s="3" t="s">
        <v>16</v>
      </c>
      <c r="E12" s="3" t="s">
        <v>17</v>
      </c>
      <c r="F12" s="4">
        <v>13605.518916401745</v>
      </c>
    </row>
    <row r="13" spans="1:6" x14ac:dyDescent="0.25">
      <c r="A13" s="2">
        <v>12</v>
      </c>
      <c r="B13" t="s">
        <v>509</v>
      </c>
      <c r="C13" s="3" t="s">
        <v>498</v>
      </c>
      <c r="D13" s="3" t="s">
        <v>16</v>
      </c>
      <c r="E13" s="3" t="s">
        <v>17</v>
      </c>
      <c r="F13" s="4">
        <v>13603.289570051822</v>
      </c>
    </row>
    <row r="14" spans="1:6" x14ac:dyDescent="0.25">
      <c r="A14" s="2">
        <v>13</v>
      </c>
      <c r="B14" t="s">
        <v>510</v>
      </c>
      <c r="C14" s="3" t="s">
        <v>498</v>
      </c>
      <c r="D14" s="3" t="s">
        <v>16</v>
      </c>
      <c r="E14" s="3" t="s">
        <v>17</v>
      </c>
      <c r="F14" s="4">
        <v>13605.292899721107</v>
      </c>
    </row>
    <row r="15" spans="1:6" x14ac:dyDescent="0.25">
      <c r="A15" s="2">
        <v>14</v>
      </c>
      <c r="B15" t="s">
        <v>511</v>
      </c>
      <c r="C15" s="3" t="s">
        <v>498</v>
      </c>
      <c r="D15" s="3" t="s">
        <v>16</v>
      </c>
      <c r="E15" s="3" t="s">
        <v>17</v>
      </c>
      <c r="F15" s="4">
        <v>13607.94551367295</v>
      </c>
    </row>
    <row r="16" spans="1:6" x14ac:dyDescent="0.25">
      <c r="A16" s="2">
        <v>15</v>
      </c>
      <c r="B16" t="s">
        <v>512</v>
      </c>
      <c r="C16" s="3" t="s">
        <v>498</v>
      </c>
      <c r="D16" s="3" t="s">
        <v>16</v>
      </c>
      <c r="E16" s="3" t="s">
        <v>17</v>
      </c>
      <c r="F16" s="4">
        <v>13604.245004201788</v>
      </c>
    </row>
    <row r="17" spans="1:6" x14ac:dyDescent="0.25">
      <c r="A17" s="2">
        <v>16</v>
      </c>
      <c r="B17" t="s">
        <v>540</v>
      </c>
      <c r="C17" s="3" t="s">
        <v>498</v>
      </c>
      <c r="D17" s="3" t="s">
        <v>53</v>
      </c>
      <c r="E17" s="3" t="s">
        <v>51</v>
      </c>
      <c r="F17" s="4">
        <v>17337.715460896467</v>
      </c>
    </row>
    <row r="18" spans="1:6" x14ac:dyDescent="0.25">
      <c r="A18" s="2">
        <v>17</v>
      </c>
      <c r="B18" t="s">
        <v>513</v>
      </c>
      <c r="C18" s="3" t="s">
        <v>498</v>
      </c>
      <c r="D18" s="3" t="s">
        <v>16</v>
      </c>
      <c r="E18" s="3" t="s">
        <v>17</v>
      </c>
      <c r="F18" s="4">
        <v>13601.919087088321</v>
      </c>
    </row>
    <row r="19" spans="1:6" x14ac:dyDescent="0.25">
      <c r="A19" s="2">
        <v>18</v>
      </c>
      <c r="B19" t="s">
        <v>514</v>
      </c>
      <c r="C19" s="3" t="s">
        <v>498</v>
      </c>
      <c r="D19" s="3" t="s">
        <v>16</v>
      </c>
      <c r="E19" s="3" t="s">
        <v>17</v>
      </c>
      <c r="F19" s="4">
        <v>13603.379976724076</v>
      </c>
    </row>
    <row r="20" spans="1:6" x14ac:dyDescent="0.25">
      <c r="A20" s="2">
        <v>19</v>
      </c>
      <c r="B20" t="s">
        <v>499</v>
      </c>
      <c r="C20" s="3" t="s">
        <v>498</v>
      </c>
      <c r="D20" s="3" t="s">
        <v>12</v>
      </c>
      <c r="E20" s="3" t="s">
        <v>13</v>
      </c>
      <c r="F20" s="4">
        <v>26731.494932169026</v>
      </c>
    </row>
    <row r="21" spans="1:6" x14ac:dyDescent="0.25">
      <c r="A21" s="2">
        <v>20</v>
      </c>
      <c r="B21" t="s">
        <v>515</v>
      </c>
      <c r="C21" s="3" t="s">
        <v>498</v>
      </c>
      <c r="D21" s="3" t="s">
        <v>16</v>
      </c>
      <c r="E21" s="3" t="s">
        <v>17</v>
      </c>
      <c r="F21" s="4">
        <v>13603.349156267626</v>
      </c>
    </row>
    <row r="22" spans="1:6" x14ac:dyDescent="0.25">
      <c r="A22" s="2">
        <v>21</v>
      </c>
      <c r="B22" t="s">
        <v>541</v>
      </c>
      <c r="C22" s="3" t="s">
        <v>498</v>
      </c>
      <c r="D22" s="3" t="s">
        <v>53</v>
      </c>
      <c r="E22" s="3" t="s">
        <v>51</v>
      </c>
      <c r="F22" s="4">
        <v>17338.214752290965</v>
      </c>
    </row>
    <row r="23" spans="1:6" x14ac:dyDescent="0.25">
      <c r="A23" s="2">
        <v>22</v>
      </c>
      <c r="B23" t="s">
        <v>516</v>
      </c>
      <c r="C23" s="3" t="s">
        <v>498</v>
      </c>
      <c r="D23" s="3" t="s">
        <v>16</v>
      </c>
      <c r="E23" s="3" t="s">
        <v>17</v>
      </c>
      <c r="F23" s="4">
        <v>13605.997660825276</v>
      </c>
    </row>
    <row r="24" spans="1:6" x14ac:dyDescent="0.25">
      <c r="A24" s="2">
        <v>23</v>
      </c>
      <c r="B24" t="s">
        <v>517</v>
      </c>
      <c r="C24" s="3" t="s">
        <v>498</v>
      </c>
      <c r="D24" s="3" t="s">
        <v>16</v>
      </c>
      <c r="E24" s="3" t="s">
        <v>17</v>
      </c>
      <c r="F24" s="4">
        <v>13604.08884722244</v>
      </c>
    </row>
    <row r="25" spans="1:6" x14ac:dyDescent="0.25">
      <c r="A25" s="2">
        <v>24</v>
      </c>
      <c r="B25" t="s">
        <v>518</v>
      </c>
      <c r="C25" s="3" t="s">
        <v>498</v>
      </c>
      <c r="D25" s="3" t="s">
        <v>16</v>
      </c>
      <c r="E25" s="3" t="s">
        <v>17</v>
      </c>
      <c r="F25" s="4">
        <v>13604.123777073082</v>
      </c>
    </row>
    <row r="26" spans="1:6" x14ac:dyDescent="0.25">
      <c r="A26" s="2">
        <v>25</v>
      </c>
      <c r="B26" t="s">
        <v>539</v>
      </c>
      <c r="C26" s="3" t="s">
        <v>498</v>
      </c>
      <c r="D26" s="3" t="s">
        <v>16</v>
      </c>
      <c r="E26" s="3" t="s">
        <v>51</v>
      </c>
      <c r="F26" s="4">
        <v>17335.631998040408</v>
      </c>
    </row>
    <row r="27" spans="1:6" x14ac:dyDescent="0.25">
      <c r="A27" s="2">
        <v>26</v>
      </c>
      <c r="B27" t="s">
        <v>519</v>
      </c>
      <c r="C27" s="3" t="s">
        <v>498</v>
      </c>
      <c r="D27" s="3" t="s">
        <v>16</v>
      </c>
      <c r="E27" s="3" t="s">
        <v>17</v>
      </c>
      <c r="F27" s="4">
        <v>13604.431981637588</v>
      </c>
    </row>
    <row r="28" spans="1:6" x14ac:dyDescent="0.25">
      <c r="A28" s="2">
        <v>27</v>
      </c>
      <c r="B28" t="s">
        <v>542</v>
      </c>
      <c r="C28" s="3" t="s">
        <v>498</v>
      </c>
      <c r="D28" s="3" t="s">
        <v>53</v>
      </c>
      <c r="E28" s="3" t="s">
        <v>51</v>
      </c>
      <c r="F28" s="4">
        <v>17344.062420228183</v>
      </c>
    </row>
    <row r="29" spans="1:6" x14ac:dyDescent="0.25">
      <c r="A29" s="2">
        <v>28</v>
      </c>
      <c r="B29" t="s">
        <v>520</v>
      </c>
      <c r="C29" s="3" t="s">
        <v>498</v>
      </c>
      <c r="D29" s="3" t="s">
        <v>16</v>
      </c>
      <c r="E29" s="3" t="s">
        <v>17</v>
      </c>
      <c r="F29" s="4">
        <v>13602.993693669896</v>
      </c>
    </row>
    <row r="30" spans="1:6" x14ac:dyDescent="0.25">
      <c r="A30" s="2">
        <v>29</v>
      </c>
      <c r="B30" t="s">
        <v>521</v>
      </c>
      <c r="C30" s="3" t="s">
        <v>498</v>
      </c>
      <c r="D30" s="3" t="s">
        <v>16</v>
      </c>
      <c r="E30" s="3" t="s">
        <v>17</v>
      </c>
      <c r="F30" s="4">
        <v>13602.632066980876</v>
      </c>
    </row>
    <row r="31" spans="1:6" x14ac:dyDescent="0.25">
      <c r="A31" s="2">
        <v>30</v>
      </c>
      <c r="B31" t="s">
        <v>522</v>
      </c>
      <c r="C31" s="3" t="s">
        <v>498</v>
      </c>
      <c r="D31" s="3" t="s">
        <v>16</v>
      </c>
      <c r="E31" s="3" t="s">
        <v>17</v>
      </c>
      <c r="F31" s="4">
        <v>13605.666854592706</v>
      </c>
    </row>
    <row r="32" spans="1:6" x14ac:dyDescent="0.25">
      <c r="A32" s="2">
        <v>31</v>
      </c>
      <c r="B32" t="s">
        <v>523</v>
      </c>
      <c r="C32" s="3" t="s">
        <v>498</v>
      </c>
      <c r="D32" s="3" t="s">
        <v>16</v>
      </c>
      <c r="E32" s="3" t="s">
        <v>17</v>
      </c>
      <c r="F32" s="4">
        <v>13605.650417015933</v>
      </c>
    </row>
    <row r="33" spans="1:6" x14ac:dyDescent="0.25">
      <c r="A33" s="2">
        <v>32</v>
      </c>
      <c r="B33" t="s">
        <v>524</v>
      </c>
      <c r="C33" s="3" t="s">
        <v>498</v>
      </c>
      <c r="D33" s="3" t="s">
        <v>16</v>
      </c>
      <c r="E33" s="3" t="s">
        <v>17</v>
      </c>
      <c r="F33" s="4">
        <v>13603.813517811481</v>
      </c>
    </row>
    <row r="34" spans="1:6" x14ac:dyDescent="0.25">
      <c r="A34" s="2">
        <v>33</v>
      </c>
      <c r="B34" t="s">
        <v>525</v>
      </c>
      <c r="C34" s="3" t="s">
        <v>498</v>
      </c>
      <c r="D34" s="3" t="s">
        <v>16</v>
      </c>
      <c r="E34" s="3" t="s">
        <v>17</v>
      </c>
      <c r="F34" s="4">
        <v>13606.141489622045</v>
      </c>
    </row>
    <row r="35" spans="1:6" x14ac:dyDescent="0.25">
      <c r="A35" s="2">
        <v>34</v>
      </c>
      <c r="B35" t="s">
        <v>526</v>
      </c>
      <c r="C35" s="3" t="s">
        <v>498</v>
      </c>
      <c r="D35" s="3" t="s">
        <v>16</v>
      </c>
      <c r="E35" s="3" t="s">
        <v>17</v>
      </c>
      <c r="F35" s="4">
        <v>13607.388690759744</v>
      </c>
    </row>
    <row r="36" spans="1:6" x14ac:dyDescent="0.25">
      <c r="A36" s="2">
        <v>35</v>
      </c>
      <c r="B36" t="s">
        <v>527</v>
      </c>
      <c r="C36" s="3" t="s">
        <v>498</v>
      </c>
      <c r="D36" s="3" t="s">
        <v>16</v>
      </c>
      <c r="E36" s="3" t="s">
        <v>17</v>
      </c>
      <c r="F36" s="4">
        <v>13604.618959073388</v>
      </c>
    </row>
    <row r="37" spans="1:6" x14ac:dyDescent="0.25">
      <c r="A37" s="2">
        <v>36</v>
      </c>
      <c r="B37" t="s">
        <v>528</v>
      </c>
      <c r="C37" s="3" t="s">
        <v>498</v>
      </c>
      <c r="D37" s="3" t="s">
        <v>16</v>
      </c>
      <c r="E37" s="3" t="s">
        <v>17</v>
      </c>
      <c r="F37" s="4">
        <v>13604.988804550794</v>
      </c>
    </row>
    <row r="38" spans="1:6" x14ac:dyDescent="0.25">
      <c r="A38" s="2">
        <v>37</v>
      </c>
      <c r="B38" t="s">
        <v>529</v>
      </c>
      <c r="C38" s="3" t="s">
        <v>498</v>
      </c>
      <c r="D38" s="3" t="s">
        <v>16</v>
      </c>
      <c r="E38" s="3" t="s">
        <v>17</v>
      </c>
      <c r="F38" s="4">
        <v>13608.670821748086</v>
      </c>
    </row>
    <row r="39" spans="1:6" x14ac:dyDescent="0.25">
      <c r="A39" s="2">
        <v>38</v>
      </c>
      <c r="B39" t="s">
        <v>530</v>
      </c>
      <c r="C39" s="3" t="s">
        <v>498</v>
      </c>
      <c r="D39" s="3" t="s">
        <v>16</v>
      </c>
      <c r="E39" s="3" t="s">
        <v>17</v>
      </c>
      <c r="F39" s="4">
        <v>13606.558593132675</v>
      </c>
    </row>
    <row r="40" spans="1:6" x14ac:dyDescent="0.25">
      <c r="A40" s="2">
        <v>39</v>
      </c>
      <c r="B40" t="s">
        <v>531</v>
      </c>
      <c r="C40" s="3" t="s">
        <v>498</v>
      </c>
      <c r="D40" s="3" t="s">
        <v>16</v>
      </c>
      <c r="E40" s="3" t="s">
        <v>17</v>
      </c>
      <c r="F40" s="4">
        <v>13612.05285316926</v>
      </c>
    </row>
    <row r="41" spans="1:6" x14ac:dyDescent="0.25">
      <c r="A41" s="2">
        <v>40</v>
      </c>
      <c r="B41" t="s">
        <v>498</v>
      </c>
      <c r="C41" s="3" t="s">
        <v>498</v>
      </c>
      <c r="D41" s="3" t="s">
        <v>8</v>
      </c>
      <c r="E41" s="3" t="s">
        <v>163</v>
      </c>
      <c r="F41" s="4">
        <v>129827.98835739668</v>
      </c>
    </row>
    <row r="42" spans="1:6" x14ac:dyDescent="0.25">
      <c r="A42" s="2">
        <v>41</v>
      </c>
      <c r="B42" t="s">
        <v>532</v>
      </c>
      <c r="C42" s="3" t="s">
        <v>498</v>
      </c>
      <c r="D42" s="3" t="s">
        <v>16</v>
      </c>
      <c r="E42" s="3" t="s">
        <v>17</v>
      </c>
      <c r="F42" s="4">
        <v>13608.204405507135</v>
      </c>
    </row>
    <row r="43" spans="1:6" x14ac:dyDescent="0.25">
      <c r="A43" s="2">
        <v>42</v>
      </c>
      <c r="B43" t="s">
        <v>543</v>
      </c>
      <c r="C43" s="3" t="s">
        <v>498</v>
      </c>
      <c r="D43" s="3" t="s">
        <v>53</v>
      </c>
      <c r="E43" s="3" t="s">
        <v>51</v>
      </c>
      <c r="F43" s="4">
        <v>17343.217939721435</v>
      </c>
    </row>
    <row r="44" spans="1:6" x14ac:dyDescent="0.25">
      <c r="A44" s="2">
        <v>43</v>
      </c>
      <c r="B44" t="s">
        <v>533</v>
      </c>
      <c r="C44" s="3" t="s">
        <v>498</v>
      </c>
      <c r="D44" s="3" t="s">
        <v>16</v>
      </c>
      <c r="E44" s="3" t="s">
        <v>17</v>
      </c>
      <c r="F44" s="4">
        <v>13603.190944591179</v>
      </c>
    </row>
    <row r="45" spans="1:6" x14ac:dyDescent="0.25">
      <c r="A45" s="2">
        <v>44</v>
      </c>
      <c r="B45" t="s">
        <v>534</v>
      </c>
      <c r="C45" s="3" t="s">
        <v>498</v>
      </c>
      <c r="D45" s="3" t="s">
        <v>16</v>
      </c>
      <c r="E45" s="3" t="s">
        <v>17</v>
      </c>
      <c r="F45" s="4">
        <v>13606.558593132675</v>
      </c>
    </row>
    <row r="46" spans="1:6" x14ac:dyDescent="0.25">
      <c r="A46" s="2">
        <v>45</v>
      </c>
      <c r="B46" t="s">
        <v>535</v>
      </c>
      <c r="C46" s="3" t="s">
        <v>498</v>
      </c>
      <c r="D46" s="3" t="s">
        <v>16</v>
      </c>
      <c r="E46" s="3" t="s">
        <v>17</v>
      </c>
      <c r="F46" s="4">
        <v>13601.746492532198</v>
      </c>
    </row>
    <row r="47" spans="1:6" x14ac:dyDescent="0.25">
      <c r="A47" s="2">
        <v>46</v>
      </c>
      <c r="B47" t="s">
        <v>536</v>
      </c>
      <c r="C47" s="3" t="s">
        <v>498</v>
      </c>
      <c r="D47" s="3" t="s">
        <v>16</v>
      </c>
      <c r="E47" s="3" t="s">
        <v>17</v>
      </c>
      <c r="F47" s="4">
        <v>13608.450969158739</v>
      </c>
    </row>
    <row r="48" spans="1:6" x14ac:dyDescent="0.25">
      <c r="A48" s="2">
        <v>47</v>
      </c>
      <c r="B48" t="s">
        <v>537</v>
      </c>
      <c r="C48" s="3" t="s">
        <v>498</v>
      </c>
      <c r="D48" s="3" t="s">
        <v>16</v>
      </c>
      <c r="E48" s="3" t="s">
        <v>17</v>
      </c>
      <c r="F48" s="4">
        <v>13602.8663024499</v>
      </c>
    </row>
    <row r="49" spans="1:6" x14ac:dyDescent="0.25">
      <c r="A49" s="2" t="s">
        <v>58</v>
      </c>
      <c r="B49" s="2" t="s">
        <v>544</v>
      </c>
      <c r="C49" s="7"/>
      <c r="D49" s="7"/>
      <c r="E49" s="7"/>
      <c r="F49" s="6">
        <f>SUM(F2:F48)</f>
        <v>843182.34176197101</v>
      </c>
    </row>
  </sheetData>
  <autoFilter ref="A1:F1" xr:uid="{00000000-0009-0000-0000-000017000000}">
    <sortState ref="A2:F49">
      <sortCondition ref="B1"/>
    </sortState>
  </autoFilter>
  <pageMargins left="0.511811024" right="0.511811024" top="0.96750000000000003" bottom="0.78740157499999996" header="0.31496062000000002" footer="0.31496062000000002"/>
  <pageSetup paperSize="9" scale="10" orientation="portrait" r:id="rId1"/>
  <headerFooter>
    <oddHeader>&amp;L&amp;"-,Negrito"&amp;14PARTILHA BENEFÍCIOS EVENTUAIS 2022 - DRADS SÃO JOSÉ DO RIO PRETO&amp;"-,Regular"&amp;11
&amp;10ELABORAÇÃO: SEDS -CDS
FONTE: Projeção SEADE 2022/ VisData CadÚnico 02/2022&amp;R&amp;G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F30"/>
  <sheetViews>
    <sheetView view="pageLayout" zoomScaleNormal="100" workbookViewId="0">
      <selection activeCell="C9" sqref="C9"/>
    </sheetView>
  </sheetViews>
  <sheetFormatPr defaultRowHeight="15" x14ac:dyDescent="0.25"/>
  <cols>
    <col min="1" max="1" width="4" bestFit="1" customWidth="1"/>
    <col min="2" max="2" width="26.85546875" customWidth="1"/>
    <col min="3" max="3" width="13.5703125" customWidth="1"/>
    <col min="4" max="4" width="11.85546875" customWidth="1"/>
    <col min="5" max="5" width="20.85546875" bestFit="1" customWidth="1"/>
    <col min="6" max="6" width="18.140625" customWidth="1"/>
  </cols>
  <sheetData>
    <row r="1" spans="1:6" ht="39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553</v>
      </c>
      <c r="C2" s="3" t="s">
        <v>546</v>
      </c>
      <c r="D2" s="3" t="s">
        <v>16</v>
      </c>
      <c r="E2" s="3" t="s">
        <v>17</v>
      </c>
      <c r="F2" s="4">
        <v>13603.854611753415</v>
      </c>
    </row>
    <row r="3" spans="1:6" x14ac:dyDescent="0.25">
      <c r="A3" s="2">
        <v>2</v>
      </c>
      <c r="B3" t="s">
        <v>554</v>
      </c>
      <c r="C3" s="3" t="s">
        <v>546</v>
      </c>
      <c r="D3" s="3" t="s">
        <v>16</v>
      </c>
      <c r="E3" s="3" t="s">
        <v>17</v>
      </c>
      <c r="F3" s="4">
        <v>13607.785247299407</v>
      </c>
    </row>
    <row r="4" spans="1:6" x14ac:dyDescent="0.25">
      <c r="A4" s="2">
        <v>3</v>
      </c>
      <c r="B4" t="s">
        <v>563</v>
      </c>
      <c r="C4" s="3" t="s">
        <v>546</v>
      </c>
      <c r="D4" s="3" t="s">
        <v>53</v>
      </c>
      <c r="E4" s="3" t="s">
        <v>51</v>
      </c>
      <c r="F4" s="4">
        <v>17341.058453072801</v>
      </c>
    </row>
    <row r="5" spans="1:6" x14ac:dyDescent="0.25">
      <c r="A5" s="2">
        <v>4</v>
      </c>
      <c r="B5" t="s">
        <v>561</v>
      </c>
      <c r="C5" s="3" t="s">
        <v>546</v>
      </c>
      <c r="D5" s="3" t="s">
        <v>16</v>
      </c>
      <c r="E5" s="3" t="s">
        <v>51</v>
      </c>
      <c r="F5" s="4">
        <v>17338.163384863547</v>
      </c>
    </row>
    <row r="6" spans="1:6" x14ac:dyDescent="0.25">
      <c r="A6" s="2">
        <v>5</v>
      </c>
      <c r="B6" t="s">
        <v>564</v>
      </c>
      <c r="C6" s="3" t="s">
        <v>546</v>
      </c>
      <c r="D6" s="3" t="s">
        <v>53</v>
      </c>
      <c r="E6" s="3" t="s">
        <v>51</v>
      </c>
      <c r="F6" s="4">
        <v>17342.7433046921</v>
      </c>
    </row>
    <row r="7" spans="1:6" x14ac:dyDescent="0.25">
      <c r="A7" s="2">
        <v>6</v>
      </c>
      <c r="B7" t="s">
        <v>555</v>
      </c>
      <c r="C7" s="3" t="s">
        <v>546</v>
      </c>
      <c r="D7" s="3" t="s">
        <v>16</v>
      </c>
      <c r="E7" s="3" t="s">
        <v>17</v>
      </c>
      <c r="F7" s="4">
        <v>13605.52713519013</v>
      </c>
    </row>
    <row r="8" spans="1:6" x14ac:dyDescent="0.25">
      <c r="A8" s="2">
        <v>7</v>
      </c>
      <c r="B8" t="s">
        <v>562</v>
      </c>
      <c r="C8" s="3" t="s">
        <v>546</v>
      </c>
      <c r="D8" s="3" t="s">
        <v>16</v>
      </c>
      <c r="E8" s="3" t="s">
        <v>51</v>
      </c>
      <c r="F8" s="4">
        <v>17341.946082218579</v>
      </c>
    </row>
    <row r="9" spans="1:6" x14ac:dyDescent="0.25">
      <c r="A9" s="2">
        <v>8</v>
      </c>
      <c r="B9" t="s">
        <v>565</v>
      </c>
      <c r="C9" s="3" t="s">
        <v>546</v>
      </c>
      <c r="D9" s="3" t="s">
        <v>53</v>
      </c>
      <c r="E9" s="3" t="s">
        <v>51</v>
      </c>
      <c r="F9" s="4">
        <v>17341.09132822635</v>
      </c>
    </row>
    <row r="10" spans="1:6" x14ac:dyDescent="0.25">
      <c r="A10" s="2">
        <v>9</v>
      </c>
      <c r="B10" t="s">
        <v>556</v>
      </c>
      <c r="C10" s="3" t="s">
        <v>546</v>
      </c>
      <c r="D10" s="3" t="s">
        <v>16</v>
      </c>
      <c r="E10" s="3" t="s">
        <v>17</v>
      </c>
      <c r="F10" s="4">
        <v>13607.52224607103</v>
      </c>
    </row>
    <row r="11" spans="1:6" x14ac:dyDescent="0.25">
      <c r="A11" s="2">
        <v>10</v>
      </c>
      <c r="B11" t="s">
        <v>557</v>
      </c>
      <c r="C11" s="3" t="s">
        <v>546</v>
      </c>
      <c r="D11" s="3" t="s">
        <v>16</v>
      </c>
      <c r="E11" s="3" t="s">
        <v>17</v>
      </c>
      <c r="F11" s="4">
        <v>13609.153675565811</v>
      </c>
    </row>
    <row r="12" spans="1:6" x14ac:dyDescent="0.25">
      <c r="A12" s="2">
        <v>11</v>
      </c>
      <c r="B12" t="s">
        <v>551</v>
      </c>
      <c r="C12" s="3" t="s">
        <v>546</v>
      </c>
      <c r="D12" s="3" t="s">
        <v>12</v>
      </c>
      <c r="E12" s="3" t="s">
        <v>13</v>
      </c>
      <c r="F12" s="4">
        <v>33432.696563313875</v>
      </c>
    </row>
    <row r="13" spans="1:6" x14ac:dyDescent="0.25">
      <c r="A13" s="2">
        <v>12</v>
      </c>
      <c r="B13" t="s">
        <v>566</v>
      </c>
      <c r="C13" s="3" t="s">
        <v>546</v>
      </c>
      <c r="D13" s="3" t="s">
        <v>53</v>
      </c>
      <c r="E13" s="3" t="s">
        <v>51</v>
      </c>
      <c r="F13" s="4">
        <v>17345.030182560728</v>
      </c>
    </row>
    <row r="14" spans="1:6" x14ac:dyDescent="0.25">
      <c r="A14" s="2">
        <v>13</v>
      </c>
      <c r="B14" t="s">
        <v>545</v>
      </c>
      <c r="C14" s="3" t="s">
        <v>546</v>
      </c>
      <c r="D14" s="3" t="s">
        <v>8</v>
      </c>
      <c r="E14" s="3" t="s">
        <v>9</v>
      </c>
      <c r="F14" s="4">
        <v>82042.126204418426</v>
      </c>
    </row>
    <row r="15" spans="1:6" x14ac:dyDescent="0.25">
      <c r="A15" s="2">
        <v>14</v>
      </c>
      <c r="B15" t="s">
        <v>547</v>
      </c>
      <c r="C15" s="3" t="s">
        <v>546</v>
      </c>
      <c r="D15" s="3" t="s">
        <v>8</v>
      </c>
      <c r="E15" s="3" t="s">
        <v>9</v>
      </c>
      <c r="F15" s="4">
        <v>65638.26773330188</v>
      </c>
    </row>
    <row r="16" spans="1:6" x14ac:dyDescent="0.25">
      <c r="A16" s="2">
        <v>15</v>
      </c>
      <c r="B16" t="s">
        <v>558</v>
      </c>
      <c r="C16" s="3" t="s">
        <v>546</v>
      </c>
      <c r="D16" s="3" t="s">
        <v>16</v>
      </c>
      <c r="E16" s="3" t="s">
        <v>17</v>
      </c>
      <c r="F16" s="4">
        <v>13602.112228615411</v>
      </c>
    </row>
    <row r="17" spans="1:6" x14ac:dyDescent="0.25">
      <c r="A17" s="2">
        <v>16</v>
      </c>
      <c r="B17" t="s">
        <v>567</v>
      </c>
      <c r="C17" s="3" t="s">
        <v>546</v>
      </c>
      <c r="D17" s="3" t="s">
        <v>53</v>
      </c>
      <c r="E17" s="3" t="s">
        <v>51</v>
      </c>
      <c r="F17" s="4">
        <v>17347.621155599671</v>
      </c>
    </row>
    <row r="18" spans="1:6" x14ac:dyDescent="0.25">
      <c r="A18" s="2">
        <v>17</v>
      </c>
      <c r="B18" t="s">
        <v>568</v>
      </c>
      <c r="C18" s="3" t="s">
        <v>546</v>
      </c>
      <c r="D18" s="3" t="s">
        <v>53</v>
      </c>
      <c r="E18" s="3" t="s">
        <v>51</v>
      </c>
      <c r="F18" s="4">
        <v>17341.637877654073</v>
      </c>
    </row>
    <row r="19" spans="1:6" x14ac:dyDescent="0.25">
      <c r="A19" s="2">
        <v>18</v>
      </c>
      <c r="B19" t="s">
        <v>572</v>
      </c>
      <c r="C19" s="3" t="s">
        <v>546</v>
      </c>
      <c r="D19" s="3" t="s">
        <v>53</v>
      </c>
      <c r="E19" s="3" t="s">
        <v>13</v>
      </c>
      <c r="F19" s="4">
        <v>26727.395811461101</v>
      </c>
    </row>
    <row r="20" spans="1:6" x14ac:dyDescent="0.25">
      <c r="A20" s="2">
        <v>19</v>
      </c>
      <c r="B20" t="s">
        <v>559</v>
      </c>
      <c r="C20" s="3" t="s">
        <v>546</v>
      </c>
      <c r="D20" s="3" t="s">
        <v>16</v>
      </c>
      <c r="E20" s="3" t="s">
        <v>17</v>
      </c>
      <c r="F20" s="4">
        <v>13604.409379969524</v>
      </c>
    </row>
    <row r="21" spans="1:6" x14ac:dyDescent="0.25">
      <c r="A21" s="2">
        <v>20</v>
      </c>
      <c r="B21" t="s">
        <v>548</v>
      </c>
      <c r="C21" s="3" t="s">
        <v>546</v>
      </c>
      <c r="D21" s="3" t="s">
        <v>8</v>
      </c>
      <c r="E21" s="3" t="s">
        <v>9</v>
      </c>
      <c r="F21" s="4">
        <v>65598.799056771313</v>
      </c>
    </row>
    <row r="22" spans="1:6" x14ac:dyDescent="0.25">
      <c r="A22" s="2">
        <v>21</v>
      </c>
      <c r="B22" t="s">
        <v>569</v>
      </c>
      <c r="C22" s="3" t="s">
        <v>546</v>
      </c>
      <c r="D22" s="3" t="s">
        <v>53</v>
      </c>
      <c r="E22" s="3" t="s">
        <v>51</v>
      </c>
      <c r="F22" s="4">
        <v>17351.518915992117</v>
      </c>
    </row>
    <row r="23" spans="1:6" x14ac:dyDescent="0.25">
      <c r="A23" s="2">
        <v>22</v>
      </c>
      <c r="B23" t="s">
        <v>570</v>
      </c>
      <c r="C23" s="3" t="s">
        <v>546</v>
      </c>
      <c r="D23" s="3" t="s">
        <v>53</v>
      </c>
      <c r="E23" s="3" t="s">
        <v>51</v>
      </c>
      <c r="F23" s="4">
        <v>17344.81649406267</v>
      </c>
    </row>
    <row r="24" spans="1:6" x14ac:dyDescent="0.25">
      <c r="A24" s="2">
        <v>23</v>
      </c>
      <c r="B24" t="s">
        <v>552</v>
      </c>
      <c r="C24" s="3" t="s">
        <v>546</v>
      </c>
      <c r="D24" s="3" t="s">
        <v>12</v>
      </c>
      <c r="E24" s="3" t="s">
        <v>13</v>
      </c>
      <c r="F24" s="4">
        <v>26742.6642655867</v>
      </c>
    </row>
    <row r="25" spans="1:6" x14ac:dyDescent="0.25">
      <c r="A25" s="2">
        <v>24</v>
      </c>
      <c r="B25" t="s">
        <v>560</v>
      </c>
      <c r="C25" s="3" t="s">
        <v>546</v>
      </c>
      <c r="D25" s="3" t="s">
        <v>16</v>
      </c>
      <c r="E25" s="3" t="s">
        <v>17</v>
      </c>
      <c r="F25" s="4">
        <v>13605.428509729489</v>
      </c>
    </row>
    <row r="26" spans="1:6" x14ac:dyDescent="0.25">
      <c r="A26" s="2">
        <v>25</v>
      </c>
      <c r="B26" t="s">
        <v>546</v>
      </c>
      <c r="C26" s="3" t="s">
        <v>546</v>
      </c>
      <c r="D26" s="3" t="s">
        <v>8</v>
      </c>
      <c r="E26" s="3" t="s">
        <v>357</v>
      </c>
      <c r="F26" s="4">
        <v>250014.63798711001</v>
      </c>
    </row>
    <row r="27" spans="1:6" x14ac:dyDescent="0.25">
      <c r="A27" s="2">
        <v>26</v>
      </c>
      <c r="B27" t="s">
        <v>549</v>
      </c>
      <c r="C27" s="3" t="s">
        <v>546</v>
      </c>
      <c r="D27" s="3" t="s">
        <v>8</v>
      </c>
      <c r="E27" s="3" t="s">
        <v>9</v>
      </c>
      <c r="F27" s="4">
        <v>82004.18416783071</v>
      </c>
    </row>
    <row r="28" spans="1:6" x14ac:dyDescent="0.25">
      <c r="A28" s="2">
        <v>27</v>
      </c>
      <c r="B28" t="s">
        <v>571</v>
      </c>
      <c r="C28" s="3" t="s">
        <v>546</v>
      </c>
      <c r="D28" s="3" t="s">
        <v>53</v>
      </c>
      <c r="E28" s="3" t="s">
        <v>51</v>
      </c>
      <c r="F28" s="4">
        <v>13877.570511083561</v>
      </c>
    </row>
    <row r="29" spans="1:6" x14ac:dyDescent="0.25">
      <c r="A29" s="2">
        <v>28</v>
      </c>
      <c r="B29" t="s">
        <v>550</v>
      </c>
      <c r="C29" s="3" t="s">
        <v>546</v>
      </c>
      <c r="D29" s="3" t="s">
        <v>8</v>
      </c>
      <c r="E29" s="3" t="s">
        <v>9</v>
      </c>
      <c r="F29" s="4">
        <v>65604.10839406919</v>
      </c>
    </row>
    <row r="30" spans="1:6" x14ac:dyDescent="0.25">
      <c r="A30" s="2" t="s">
        <v>58</v>
      </c>
      <c r="B30" s="2" t="s">
        <v>573</v>
      </c>
      <c r="C30" s="7"/>
      <c r="D30" s="7"/>
      <c r="E30" s="7"/>
      <c r="F30" s="6">
        <f>SUM(F2:F29)</f>
        <v>993963.87090808339</v>
      </c>
    </row>
  </sheetData>
  <autoFilter ref="A1:F1" xr:uid="{00000000-0009-0000-0000-000018000000}">
    <sortState ref="A2:F30">
      <sortCondition ref="B1"/>
    </sortState>
  </autoFilter>
  <pageMargins left="0.511811024" right="0.511811024" top="1.03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SOROCABA&amp;"-,Regular"&amp;11
&amp;10ELABORAÇÃO: SEDS -CDS
FONTE: Projeção SEADE 2022/ VisData CadÚnico 02/2022&amp;R&amp;G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F35"/>
  <sheetViews>
    <sheetView view="pageLayout" zoomScaleNormal="100" workbookViewId="0">
      <selection activeCell="B29" sqref="B29"/>
    </sheetView>
  </sheetViews>
  <sheetFormatPr defaultRowHeight="15" x14ac:dyDescent="0.25"/>
  <cols>
    <col min="1" max="1" width="4" bestFit="1" customWidth="1"/>
    <col min="2" max="2" width="26.5703125" bestFit="1" customWidth="1"/>
    <col min="3" max="3" width="17.28515625" customWidth="1"/>
    <col min="4" max="4" width="10.5703125" bestFit="1" customWidth="1"/>
    <col min="5" max="5" width="21.85546875" customWidth="1"/>
    <col min="6" max="6" width="15.4257812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602</v>
      </c>
      <c r="C2" s="3" t="s">
        <v>575</v>
      </c>
      <c r="D2" s="3" t="s">
        <v>53</v>
      </c>
      <c r="E2" s="3" t="s">
        <v>51</v>
      </c>
      <c r="F2" s="4">
        <v>13878.458140229337</v>
      </c>
    </row>
    <row r="3" spans="1:6" x14ac:dyDescent="0.25">
      <c r="A3" s="2">
        <v>2</v>
      </c>
      <c r="B3" t="s">
        <v>585</v>
      </c>
      <c r="C3" s="3" t="s">
        <v>575</v>
      </c>
      <c r="D3" s="3" t="s">
        <v>16</v>
      </c>
      <c r="E3" s="3" t="s">
        <v>17</v>
      </c>
      <c r="F3" s="4">
        <v>13604.092956616632</v>
      </c>
    </row>
    <row r="4" spans="1:6" x14ac:dyDescent="0.25">
      <c r="A4" s="2">
        <v>3</v>
      </c>
      <c r="B4" t="s">
        <v>586</v>
      </c>
      <c r="C4" s="3" t="s">
        <v>575</v>
      </c>
      <c r="D4" s="3" t="s">
        <v>16</v>
      </c>
      <c r="E4" s="3" t="s">
        <v>17</v>
      </c>
      <c r="F4" s="4">
        <v>13611.196044479935</v>
      </c>
    </row>
    <row r="5" spans="1:6" x14ac:dyDescent="0.25">
      <c r="A5" s="2">
        <v>4</v>
      </c>
      <c r="B5" t="s">
        <v>581</v>
      </c>
      <c r="C5" s="3" t="s">
        <v>575</v>
      </c>
      <c r="D5" s="3" t="s">
        <v>12</v>
      </c>
      <c r="E5" s="3" t="s">
        <v>13</v>
      </c>
      <c r="F5" s="4">
        <v>33430.87610168619</v>
      </c>
    </row>
    <row r="6" spans="1:6" x14ac:dyDescent="0.25">
      <c r="A6" s="2">
        <v>5</v>
      </c>
      <c r="B6" t="s">
        <v>603</v>
      </c>
      <c r="C6" s="3" t="s">
        <v>575</v>
      </c>
      <c r="D6" s="3" t="s">
        <v>53</v>
      </c>
      <c r="E6" s="3" t="s">
        <v>51</v>
      </c>
      <c r="F6" s="4">
        <v>20808.674281529315</v>
      </c>
    </row>
    <row r="7" spans="1:6" x14ac:dyDescent="0.25">
      <c r="A7" s="2">
        <v>6</v>
      </c>
      <c r="B7" t="s">
        <v>607</v>
      </c>
      <c r="C7" s="3" t="s">
        <v>575</v>
      </c>
      <c r="D7" s="3" t="s">
        <v>53</v>
      </c>
      <c r="E7" s="3" t="s">
        <v>13</v>
      </c>
      <c r="F7" s="4">
        <v>26726.949942191117</v>
      </c>
    </row>
    <row r="8" spans="1:6" x14ac:dyDescent="0.25">
      <c r="A8" s="2">
        <v>7</v>
      </c>
      <c r="B8" t="s">
        <v>587</v>
      </c>
      <c r="C8" s="3" t="s">
        <v>575</v>
      </c>
      <c r="D8" s="3" t="s">
        <v>16</v>
      </c>
      <c r="E8" s="3" t="s">
        <v>17</v>
      </c>
      <c r="F8" s="4">
        <v>13605.541518069807</v>
      </c>
    </row>
    <row r="9" spans="1:6" x14ac:dyDescent="0.25">
      <c r="A9" s="2">
        <v>8</v>
      </c>
      <c r="B9" t="s">
        <v>574</v>
      </c>
      <c r="C9" s="3" t="s">
        <v>575</v>
      </c>
      <c r="D9" s="3" t="s">
        <v>8</v>
      </c>
      <c r="E9" s="3" t="s">
        <v>9</v>
      </c>
      <c r="F9" s="4">
        <v>65649.402136868914</v>
      </c>
    </row>
    <row r="10" spans="1:6" x14ac:dyDescent="0.25">
      <c r="A10" s="2">
        <v>9</v>
      </c>
      <c r="B10" t="s">
        <v>582</v>
      </c>
      <c r="C10" s="3" t="s">
        <v>575</v>
      </c>
      <c r="D10" s="3" t="s">
        <v>12</v>
      </c>
      <c r="E10" s="3" t="s">
        <v>13</v>
      </c>
      <c r="F10" s="4">
        <v>33422.268975548104</v>
      </c>
    </row>
    <row r="11" spans="1:6" x14ac:dyDescent="0.25">
      <c r="A11" s="2">
        <v>10</v>
      </c>
      <c r="B11" t="s">
        <v>604</v>
      </c>
      <c r="C11" s="3" t="s">
        <v>575</v>
      </c>
      <c r="D11" s="3" t="s">
        <v>53</v>
      </c>
      <c r="E11" s="3" t="s">
        <v>51</v>
      </c>
      <c r="F11" s="4">
        <v>17345.321949548459</v>
      </c>
    </row>
    <row r="12" spans="1:6" x14ac:dyDescent="0.25">
      <c r="A12" s="2">
        <v>11</v>
      </c>
      <c r="B12" t="s">
        <v>576</v>
      </c>
      <c r="C12" s="3" t="s">
        <v>575</v>
      </c>
      <c r="D12" s="3" t="s">
        <v>8</v>
      </c>
      <c r="E12" s="3" t="s">
        <v>9</v>
      </c>
      <c r="F12" s="4">
        <v>81999.764514375711</v>
      </c>
    </row>
    <row r="13" spans="1:6" x14ac:dyDescent="0.25">
      <c r="A13" s="2">
        <v>12</v>
      </c>
      <c r="B13" t="s">
        <v>605</v>
      </c>
      <c r="C13" s="3" t="s">
        <v>575</v>
      </c>
      <c r="D13" s="3" t="s">
        <v>53</v>
      </c>
      <c r="E13" s="3" t="s">
        <v>51</v>
      </c>
      <c r="F13" s="4">
        <v>13881.601826787291</v>
      </c>
    </row>
    <row r="14" spans="1:6" x14ac:dyDescent="0.25">
      <c r="A14" s="2">
        <v>13</v>
      </c>
      <c r="B14" t="s">
        <v>577</v>
      </c>
      <c r="C14" s="3" t="s">
        <v>575</v>
      </c>
      <c r="D14" s="3" t="s">
        <v>8</v>
      </c>
      <c r="E14" s="3" t="s">
        <v>9</v>
      </c>
      <c r="F14" s="4">
        <v>65670.692908184952</v>
      </c>
    </row>
    <row r="15" spans="1:6" x14ac:dyDescent="0.25">
      <c r="A15" s="2">
        <v>14</v>
      </c>
      <c r="B15" t="s">
        <v>588</v>
      </c>
      <c r="C15" s="3" t="s">
        <v>575</v>
      </c>
      <c r="D15" s="3" t="s">
        <v>16</v>
      </c>
      <c r="E15" s="3" t="s">
        <v>17</v>
      </c>
      <c r="F15" s="4">
        <v>13604.697037563063</v>
      </c>
    </row>
    <row r="16" spans="1:6" x14ac:dyDescent="0.25">
      <c r="A16" s="2">
        <v>15</v>
      </c>
      <c r="B16" t="s">
        <v>589</v>
      </c>
      <c r="C16" s="3" t="s">
        <v>575</v>
      </c>
      <c r="D16" s="3" t="s">
        <v>16</v>
      </c>
      <c r="E16" s="3" t="s">
        <v>17</v>
      </c>
      <c r="F16" s="4">
        <v>13606.895563456535</v>
      </c>
    </row>
    <row r="17" spans="1:6" x14ac:dyDescent="0.25">
      <c r="A17" s="2">
        <v>16</v>
      </c>
      <c r="B17" t="s">
        <v>583</v>
      </c>
      <c r="C17" s="3" t="s">
        <v>575</v>
      </c>
      <c r="D17" s="3" t="s">
        <v>12</v>
      </c>
      <c r="E17" s="3" t="s">
        <v>13</v>
      </c>
      <c r="F17" s="4">
        <v>40109.221282327308</v>
      </c>
    </row>
    <row r="18" spans="1:6" x14ac:dyDescent="0.25">
      <c r="A18" s="2">
        <v>17</v>
      </c>
      <c r="B18" t="s">
        <v>590</v>
      </c>
      <c r="C18" s="3" t="s">
        <v>575</v>
      </c>
      <c r="D18" s="3" t="s">
        <v>16</v>
      </c>
      <c r="E18" s="3" t="s">
        <v>17</v>
      </c>
      <c r="F18" s="4">
        <v>13604.766897264351</v>
      </c>
    </row>
    <row r="19" spans="1:6" x14ac:dyDescent="0.25">
      <c r="A19" s="2">
        <v>18</v>
      </c>
      <c r="B19" t="s">
        <v>591</v>
      </c>
      <c r="C19" s="3" t="s">
        <v>575</v>
      </c>
      <c r="D19" s="3" t="s">
        <v>16</v>
      </c>
      <c r="E19" s="3" t="s">
        <v>17</v>
      </c>
      <c r="F19" s="4">
        <v>13613.367859311149</v>
      </c>
    </row>
    <row r="20" spans="1:6" x14ac:dyDescent="0.25">
      <c r="A20" s="2">
        <v>19</v>
      </c>
      <c r="B20" t="s">
        <v>578</v>
      </c>
      <c r="C20" s="3" t="s">
        <v>575</v>
      </c>
      <c r="D20" s="3" t="s">
        <v>8</v>
      </c>
      <c r="E20" s="3" t="s">
        <v>9</v>
      </c>
      <c r="F20" s="4">
        <v>65664.44046491968</v>
      </c>
    </row>
    <row r="21" spans="1:6" x14ac:dyDescent="0.25">
      <c r="A21" s="2">
        <v>20</v>
      </c>
      <c r="B21" t="s">
        <v>592</v>
      </c>
      <c r="C21" s="3" t="s">
        <v>575</v>
      </c>
      <c r="D21" s="3" t="s">
        <v>16</v>
      </c>
      <c r="E21" s="3" t="s">
        <v>17</v>
      </c>
      <c r="F21" s="4">
        <v>13609.523521043218</v>
      </c>
    </row>
    <row r="22" spans="1:6" x14ac:dyDescent="0.25">
      <c r="A22" s="2">
        <v>21</v>
      </c>
      <c r="B22" t="s">
        <v>601</v>
      </c>
      <c r="C22" s="3" t="s">
        <v>575</v>
      </c>
      <c r="D22" s="3" t="s">
        <v>16</v>
      </c>
      <c r="E22" s="3" t="s">
        <v>51</v>
      </c>
      <c r="F22" s="4">
        <v>20805.043631759443</v>
      </c>
    </row>
    <row r="23" spans="1:6" x14ac:dyDescent="0.25">
      <c r="A23" s="2">
        <v>22</v>
      </c>
      <c r="B23" t="s">
        <v>593</v>
      </c>
      <c r="C23" s="3" t="s">
        <v>575</v>
      </c>
      <c r="D23" s="3" t="s">
        <v>16</v>
      </c>
      <c r="E23" s="3" t="s">
        <v>17</v>
      </c>
      <c r="F23" s="4">
        <v>13609.761865906436</v>
      </c>
    </row>
    <row r="24" spans="1:6" x14ac:dyDescent="0.25">
      <c r="A24" s="2">
        <v>23</v>
      </c>
      <c r="B24" t="s">
        <v>594</v>
      </c>
      <c r="C24" s="3" t="s">
        <v>575</v>
      </c>
      <c r="D24" s="3" t="s">
        <v>16</v>
      </c>
      <c r="E24" s="3" t="s">
        <v>17</v>
      </c>
      <c r="F24" s="4">
        <v>13604.321027994367</v>
      </c>
    </row>
    <row r="25" spans="1:6" x14ac:dyDescent="0.25">
      <c r="A25" s="2">
        <v>24</v>
      </c>
      <c r="B25" t="s">
        <v>595</v>
      </c>
      <c r="C25" s="3" t="s">
        <v>575</v>
      </c>
      <c r="D25" s="3" t="s">
        <v>16</v>
      </c>
      <c r="E25" s="3" t="s">
        <v>17</v>
      </c>
      <c r="F25" s="4">
        <v>13608.857799183887</v>
      </c>
    </row>
    <row r="26" spans="1:6" x14ac:dyDescent="0.25">
      <c r="A26" s="2">
        <v>25</v>
      </c>
      <c r="B26" t="s">
        <v>596</v>
      </c>
      <c r="C26" s="3" t="s">
        <v>575</v>
      </c>
      <c r="D26" s="3" t="s">
        <v>16</v>
      </c>
      <c r="E26" s="3" t="s">
        <v>17</v>
      </c>
      <c r="F26" s="4">
        <v>13611.611093293468</v>
      </c>
    </row>
    <row r="27" spans="1:6" x14ac:dyDescent="0.25">
      <c r="A27" s="2">
        <v>26</v>
      </c>
      <c r="B27" t="s">
        <v>597</v>
      </c>
      <c r="C27" s="3" t="s">
        <v>575</v>
      </c>
      <c r="D27" s="3" t="s">
        <v>16</v>
      </c>
      <c r="E27" s="3" t="s">
        <v>17</v>
      </c>
      <c r="F27" s="4">
        <v>13610.322798213836</v>
      </c>
    </row>
    <row r="28" spans="1:6" x14ac:dyDescent="0.25">
      <c r="A28" s="2">
        <v>27</v>
      </c>
      <c r="B28" t="s">
        <v>598</v>
      </c>
      <c r="C28" s="3" t="s">
        <v>575</v>
      </c>
      <c r="D28" s="3" t="s">
        <v>16</v>
      </c>
      <c r="E28" s="3" t="s">
        <v>17</v>
      </c>
      <c r="F28" s="4">
        <v>13605.173727289499</v>
      </c>
    </row>
    <row r="29" spans="1:6" x14ac:dyDescent="0.25">
      <c r="A29" s="2">
        <v>28</v>
      </c>
      <c r="B29" t="s">
        <v>580</v>
      </c>
      <c r="C29" s="3" t="s">
        <v>575</v>
      </c>
      <c r="D29" s="3" t="s">
        <v>8</v>
      </c>
      <c r="E29" s="3" t="s">
        <v>357</v>
      </c>
      <c r="F29" s="4">
        <v>250132.8508751746</v>
      </c>
    </row>
    <row r="30" spans="1:6" x14ac:dyDescent="0.25">
      <c r="A30" s="2">
        <v>29</v>
      </c>
      <c r="B30" t="s">
        <v>599</v>
      </c>
      <c r="C30" s="3" t="s">
        <v>575</v>
      </c>
      <c r="D30" s="3" t="s">
        <v>16</v>
      </c>
      <c r="E30" s="3" t="s">
        <v>17</v>
      </c>
      <c r="F30" s="4">
        <v>13608.508500677446</v>
      </c>
    </row>
    <row r="31" spans="1:6" x14ac:dyDescent="0.25">
      <c r="A31" s="2">
        <v>30</v>
      </c>
      <c r="B31" t="s">
        <v>600</v>
      </c>
      <c r="C31" s="3" t="s">
        <v>575</v>
      </c>
      <c r="D31" s="3" t="s">
        <v>16</v>
      </c>
      <c r="E31" s="3" t="s">
        <v>17</v>
      </c>
      <c r="F31" s="4">
        <v>13605.360704725297</v>
      </c>
    </row>
    <row r="32" spans="1:6" x14ac:dyDescent="0.25">
      <c r="A32" s="2">
        <v>31</v>
      </c>
      <c r="B32" t="s">
        <v>579</v>
      </c>
      <c r="C32" s="3" t="s">
        <v>575</v>
      </c>
      <c r="D32" s="3" t="s">
        <v>8</v>
      </c>
      <c r="E32" s="3" t="s">
        <v>163</v>
      </c>
      <c r="F32" s="4">
        <v>129791.8297978889</v>
      </c>
    </row>
    <row r="33" spans="1:6" x14ac:dyDescent="0.25">
      <c r="A33" s="2">
        <v>32</v>
      </c>
      <c r="B33" t="s">
        <v>606</v>
      </c>
      <c r="C33" s="3" t="s">
        <v>575</v>
      </c>
      <c r="D33" s="3" t="s">
        <v>53</v>
      </c>
      <c r="E33" s="3" t="s">
        <v>51</v>
      </c>
      <c r="F33" s="4">
        <v>17347.349935582908</v>
      </c>
    </row>
    <row r="34" spans="1:6" x14ac:dyDescent="0.25">
      <c r="A34" s="2">
        <v>33</v>
      </c>
      <c r="B34" t="s">
        <v>584</v>
      </c>
      <c r="C34" s="3" t="s">
        <v>575</v>
      </c>
      <c r="D34" s="3" t="s">
        <v>12</v>
      </c>
      <c r="E34" s="3" t="s">
        <v>13</v>
      </c>
      <c r="F34" s="4">
        <v>26765.999460513955</v>
      </c>
    </row>
    <row r="35" spans="1:6" x14ac:dyDescent="0.25">
      <c r="A35" s="2" t="s">
        <v>58</v>
      </c>
      <c r="B35" s="2" t="s">
        <v>608</v>
      </c>
      <c r="C35" s="7"/>
      <c r="D35" s="7"/>
      <c r="E35" s="7"/>
      <c r="F35" s="6">
        <f>SUM(F2:F34)</f>
        <v>1141154.7451402051</v>
      </c>
    </row>
  </sheetData>
  <autoFilter ref="A1:F1" xr:uid="{00000000-0009-0000-0000-000019000000}">
    <sortState ref="A2:F35">
      <sortCondition ref="B1"/>
    </sortState>
  </autoFilter>
  <pageMargins left="0.511811024" right="0.511811024" top="1.04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VALE DO PARAÍBA&amp;"-,Regular"&amp;11
&amp;10ELABORAÇÃO: SEDS -CDS
FONTE: Projeção SEADE 2022/ VisData CadÚnico 02/2022&amp;R&amp;G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F16"/>
  <sheetViews>
    <sheetView view="pageLayout" zoomScaleNormal="100" workbookViewId="0">
      <selection activeCell="C1" sqref="C1"/>
    </sheetView>
  </sheetViews>
  <sheetFormatPr defaultRowHeight="15" x14ac:dyDescent="0.25"/>
  <cols>
    <col min="1" max="1" width="4" bestFit="1" customWidth="1"/>
    <col min="2" max="2" width="27.28515625" customWidth="1"/>
    <col min="3" max="3" width="15.5703125" customWidth="1"/>
    <col min="4" max="4" width="12" customWidth="1"/>
    <col min="5" max="5" width="19.85546875" bestFit="1" customWidth="1"/>
    <col min="6" max="6" width="16.71093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611</v>
      </c>
      <c r="C2" s="3" t="s">
        <v>610</v>
      </c>
      <c r="D2" s="3" t="s">
        <v>16</v>
      </c>
      <c r="E2" s="3" t="s">
        <v>17</v>
      </c>
      <c r="F2" s="4">
        <v>13610.094726836101</v>
      </c>
    </row>
    <row r="3" spans="1:6" x14ac:dyDescent="0.25">
      <c r="A3" s="2">
        <v>2</v>
      </c>
      <c r="B3" t="s">
        <v>622</v>
      </c>
      <c r="C3" s="3" t="s">
        <v>610</v>
      </c>
      <c r="D3" s="3" t="s">
        <v>53</v>
      </c>
      <c r="E3" s="3" t="s">
        <v>51</v>
      </c>
      <c r="F3" s="4">
        <v>17347.440342255162</v>
      </c>
    </row>
    <row r="4" spans="1:6" x14ac:dyDescent="0.25">
      <c r="A4" s="2">
        <v>3</v>
      </c>
      <c r="B4" t="s">
        <v>612</v>
      </c>
      <c r="C4" s="3" t="s">
        <v>610</v>
      </c>
      <c r="D4" s="3" t="s">
        <v>16</v>
      </c>
      <c r="E4" s="3" t="s">
        <v>17</v>
      </c>
      <c r="F4" s="4">
        <v>13611.438498737345</v>
      </c>
    </row>
    <row r="5" spans="1:6" x14ac:dyDescent="0.25">
      <c r="A5" s="2">
        <v>4</v>
      </c>
      <c r="B5" t="s">
        <v>613</v>
      </c>
      <c r="C5" s="3" t="s">
        <v>610</v>
      </c>
      <c r="D5" s="3" t="s">
        <v>16</v>
      </c>
      <c r="E5" s="3" t="s">
        <v>17</v>
      </c>
      <c r="F5" s="4">
        <v>13615.502689594623</v>
      </c>
    </row>
    <row r="6" spans="1:6" x14ac:dyDescent="0.25">
      <c r="A6" s="2">
        <v>5</v>
      </c>
      <c r="B6" t="s">
        <v>623</v>
      </c>
      <c r="C6" s="3" t="s">
        <v>610</v>
      </c>
      <c r="D6" s="3" t="s">
        <v>53</v>
      </c>
      <c r="E6" s="3" t="s">
        <v>51</v>
      </c>
      <c r="F6" s="4">
        <v>17356.943316327412</v>
      </c>
    </row>
    <row r="7" spans="1:6" x14ac:dyDescent="0.25">
      <c r="A7" s="2">
        <v>6</v>
      </c>
      <c r="B7" t="s">
        <v>614</v>
      </c>
      <c r="C7" s="3" t="s">
        <v>610</v>
      </c>
      <c r="D7" s="3" t="s">
        <v>16</v>
      </c>
      <c r="E7" s="3" t="s">
        <v>17</v>
      </c>
      <c r="F7" s="4">
        <v>13605.531244584325</v>
      </c>
    </row>
    <row r="8" spans="1:6" x14ac:dyDescent="0.25">
      <c r="A8" s="2">
        <v>7</v>
      </c>
      <c r="B8" t="s">
        <v>615</v>
      </c>
      <c r="C8" s="3" t="s">
        <v>610</v>
      </c>
      <c r="D8" s="3" t="s">
        <v>16</v>
      </c>
      <c r="E8" s="3" t="s">
        <v>17</v>
      </c>
      <c r="F8" s="4">
        <v>13613.437719012438</v>
      </c>
    </row>
    <row r="9" spans="1:6" x14ac:dyDescent="0.25">
      <c r="A9" s="2">
        <v>8</v>
      </c>
      <c r="B9" t="s">
        <v>616</v>
      </c>
      <c r="C9" s="3" t="s">
        <v>610</v>
      </c>
      <c r="D9" s="3" t="s">
        <v>16</v>
      </c>
      <c r="E9" s="3" t="s">
        <v>17</v>
      </c>
      <c r="F9" s="4">
        <v>13618.270366583882</v>
      </c>
    </row>
    <row r="10" spans="1:6" x14ac:dyDescent="0.25">
      <c r="A10" s="2">
        <v>9</v>
      </c>
      <c r="B10" t="s">
        <v>617</v>
      </c>
      <c r="C10" s="3" t="s">
        <v>610</v>
      </c>
      <c r="D10" s="3" t="s">
        <v>16</v>
      </c>
      <c r="E10" s="3" t="s">
        <v>17</v>
      </c>
      <c r="F10" s="4">
        <v>13616.484834806848</v>
      </c>
    </row>
    <row r="11" spans="1:6" x14ac:dyDescent="0.25">
      <c r="A11" s="2">
        <v>10</v>
      </c>
      <c r="B11" t="s">
        <v>621</v>
      </c>
      <c r="C11" s="3" t="s">
        <v>610</v>
      </c>
      <c r="D11" s="3" t="s">
        <v>53</v>
      </c>
      <c r="E11" s="3" t="s">
        <v>17</v>
      </c>
      <c r="F11" s="4">
        <v>13625.827542505556</v>
      </c>
    </row>
    <row r="12" spans="1:6" x14ac:dyDescent="0.25">
      <c r="A12" s="2">
        <v>11</v>
      </c>
      <c r="B12" t="s">
        <v>618</v>
      </c>
      <c r="C12" s="3" t="s">
        <v>610</v>
      </c>
      <c r="D12" s="3" t="s">
        <v>16</v>
      </c>
      <c r="E12" s="3" t="s">
        <v>17</v>
      </c>
      <c r="F12" s="4">
        <v>13616.392373437497</v>
      </c>
    </row>
    <row r="13" spans="1:6" x14ac:dyDescent="0.25">
      <c r="A13" s="2">
        <v>12</v>
      </c>
      <c r="B13" t="s">
        <v>619</v>
      </c>
      <c r="C13" s="3" t="s">
        <v>610</v>
      </c>
      <c r="D13" s="3" t="s">
        <v>16</v>
      </c>
      <c r="E13" s="3" t="s">
        <v>17</v>
      </c>
      <c r="F13" s="4">
        <v>13611.528905409601</v>
      </c>
    </row>
    <row r="14" spans="1:6" x14ac:dyDescent="0.25">
      <c r="A14" s="2">
        <v>13</v>
      </c>
      <c r="B14" t="s">
        <v>609</v>
      </c>
      <c r="C14" s="3" t="s">
        <v>610</v>
      </c>
      <c r="D14" s="3" t="s">
        <v>12</v>
      </c>
      <c r="E14" s="3" t="s">
        <v>13</v>
      </c>
      <c r="F14" s="4">
        <v>33428.077604240483</v>
      </c>
    </row>
    <row r="15" spans="1:6" x14ac:dyDescent="0.25">
      <c r="A15" s="2">
        <v>14</v>
      </c>
      <c r="B15" t="s">
        <v>620</v>
      </c>
      <c r="C15" s="3" t="s">
        <v>610</v>
      </c>
      <c r="D15" s="3" t="s">
        <v>16</v>
      </c>
      <c r="E15" s="3" t="s">
        <v>17</v>
      </c>
      <c r="F15" s="4">
        <v>13616.384154649109</v>
      </c>
    </row>
    <row r="16" spans="1:6" x14ac:dyDescent="0.25">
      <c r="A16" s="2" t="s">
        <v>58</v>
      </c>
      <c r="B16" s="2" t="s">
        <v>624</v>
      </c>
      <c r="C16" s="7"/>
      <c r="D16" s="7"/>
      <c r="E16" s="7"/>
      <c r="F16" s="6">
        <f>SUM(F2:F15)</f>
        <v>217893.35431898036</v>
      </c>
    </row>
  </sheetData>
  <autoFilter ref="A1:F1" xr:uid="{00000000-0009-0000-0000-00001A000000}">
    <sortState ref="A2:F16">
      <sortCondition ref="B1"/>
    </sortState>
  </autoFilter>
  <pageMargins left="0.511811024" right="0.511811024" top="1.0833333333333333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VALE DO RIBEIRA&amp;"-,Regular"&amp;11
&amp;10ELABORAÇÃO: SEDS -CDS
FONTE: Projeção SEADE 2022/ VisData CadÚnico 02/2022&amp;R&amp;G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3"/>
  <sheetViews>
    <sheetView view="pageLayout" zoomScaleNormal="100" workbookViewId="0"/>
  </sheetViews>
  <sheetFormatPr defaultRowHeight="15" x14ac:dyDescent="0.25"/>
  <cols>
    <col min="1" max="1" width="3" bestFit="1" customWidth="1"/>
    <col min="2" max="2" width="19.42578125" customWidth="1"/>
    <col min="3" max="3" width="12.42578125" customWidth="1"/>
    <col min="4" max="4" width="13.7109375" customWidth="1"/>
    <col min="5" max="5" width="18.85546875" bestFit="1" customWidth="1"/>
    <col min="6" max="6" width="21.5703125" customWidth="1"/>
  </cols>
  <sheetData>
    <row r="1" spans="1:6" ht="24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80</v>
      </c>
      <c r="C2" s="3" t="s">
        <v>61</v>
      </c>
      <c r="D2" s="3" t="s">
        <v>53</v>
      </c>
      <c r="E2" s="3" t="s">
        <v>51</v>
      </c>
      <c r="F2" s="4">
        <v>17335.798428505241</v>
      </c>
    </row>
    <row r="3" spans="1:6" x14ac:dyDescent="0.25">
      <c r="A3" s="2">
        <v>2</v>
      </c>
      <c r="B3" t="s">
        <v>81</v>
      </c>
      <c r="C3" s="3" t="s">
        <v>61</v>
      </c>
      <c r="D3" s="3" t="s">
        <v>53</v>
      </c>
      <c r="E3" s="3" t="s">
        <v>51</v>
      </c>
      <c r="F3" s="4">
        <v>17343.246705480789</v>
      </c>
    </row>
    <row r="4" spans="1:6" x14ac:dyDescent="0.25">
      <c r="A4" s="2">
        <v>3</v>
      </c>
      <c r="B4" t="s">
        <v>60</v>
      </c>
      <c r="C4" s="3" t="s">
        <v>61</v>
      </c>
      <c r="D4" s="3" t="s">
        <v>16</v>
      </c>
      <c r="E4" s="3" t="s">
        <v>17</v>
      </c>
      <c r="F4" s="4">
        <v>13601.273912199957</v>
      </c>
    </row>
    <row r="5" spans="1:6" x14ac:dyDescent="0.25">
      <c r="A5" s="2">
        <v>4</v>
      </c>
      <c r="B5" t="s">
        <v>62</v>
      </c>
      <c r="C5" s="3" t="s">
        <v>61</v>
      </c>
      <c r="D5" s="3" t="s">
        <v>16</v>
      </c>
      <c r="E5" s="3" t="s">
        <v>17</v>
      </c>
      <c r="F5" s="4">
        <v>13607.910583822306</v>
      </c>
    </row>
    <row r="6" spans="1:6" x14ac:dyDescent="0.25">
      <c r="A6" s="2">
        <v>5</v>
      </c>
      <c r="B6" t="s">
        <v>63</v>
      </c>
      <c r="C6" s="3" t="s">
        <v>61</v>
      </c>
      <c r="D6" s="3" t="s">
        <v>16</v>
      </c>
      <c r="E6" s="3" t="s">
        <v>17</v>
      </c>
      <c r="F6" s="4">
        <v>13602.64234046636</v>
      </c>
    </row>
    <row r="7" spans="1:6" x14ac:dyDescent="0.25">
      <c r="A7" s="2">
        <v>6</v>
      </c>
      <c r="B7" t="s">
        <v>64</v>
      </c>
      <c r="C7" s="3" t="s">
        <v>61</v>
      </c>
      <c r="D7" s="3" t="s">
        <v>16</v>
      </c>
      <c r="E7" s="3" t="s">
        <v>17</v>
      </c>
      <c r="F7" s="4">
        <v>13605.354540634007</v>
      </c>
    </row>
    <row r="8" spans="1:6" x14ac:dyDescent="0.25">
      <c r="A8" s="2">
        <v>7</v>
      </c>
      <c r="B8" t="s">
        <v>78</v>
      </c>
      <c r="C8" s="3" t="s">
        <v>61</v>
      </c>
      <c r="D8" s="3" t="s">
        <v>16</v>
      </c>
      <c r="E8" s="3" t="s">
        <v>51</v>
      </c>
      <c r="F8" s="4">
        <v>17334.510133425611</v>
      </c>
    </row>
    <row r="9" spans="1:6" x14ac:dyDescent="0.25">
      <c r="A9" s="2">
        <v>8</v>
      </c>
      <c r="B9" t="s">
        <v>79</v>
      </c>
      <c r="C9" s="3" t="s">
        <v>61</v>
      </c>
      <c r="D9" s="3" t="s">
        <v>16</v>
      </c>
      <c r="E9" s="3" t="s">
        <v>51</v>
      </c>
      <c r="F9" s="4">
        <v>17335.521044397188</v>
      </c>
    </row>
    <row r="10" spans="1:6" x14ac:dyDescent="0.25">
      <c r="A10" s="2">
        <v>9</v>
      </c>
      <c r="B10" t="s">
        <v>65</v>
      </c>
      <c r="C10" s="3" t="s">
        <v>61</v>
      </c>
      <c r="D10" s="3" t="s">
        <v>16</v>
      </c>
      <c r="E10" s="3" t="s">
        <v>17</v>
      </c>
      <c r="F10" s="4">
        <v>13603.686126591485</v>
      </c>
    </row>
    <row r="11" spans="1:6" x14ac:dyDescent="0.25">
      <c r="A11" s="2">
        <v>10</v>
      </c>
      <c r="B11" t="s">
        <v>66</v>
      </c>
      <c r="C11" s="3" t="s">
        <v>61</v>
      </c>
      <c r="D11" s="3" t="s">
        <v>16</v>
      </c>
      <c r="E11" s="3" t="s">
        <v>17</v>
      </c>
      <c r="F11" s="4">
        <v>13603.786806749224</v>
      </c>
    </row>
    <row r="12" spans="1:6" x14ac:dyDescent="0.25">
      <c r="A12" s="2">
        <v>11</v>
      </c>
      <c r="B12" t="s">
        <v>67</v>
      </c>
      <c r="C12" s="3" t="s">
        <v>61</v>
      </c>
      <c r="D12" s="3" t="s">
        <v>16</v>
      </c>
      <c r="E12" s="3" t="s">
        <v>17</v>
      </c>
      <c r="F12" s="4">
        <v>13602.134830283474</v>
      </c>
    </row>
    <row r="13" spans="1:6" x14ac:dyDescent="0.25">
      <c r="A13" s="2">
        <v>12</v>
      </c>
      <c r="B13" t="s">
        <v>68</v>
      </c>
      <c r="C13" s="3" t="s">
        <v>61</v>
      </c>
      <c r="D13" s="3" t="s">
        <v>16</v>
      </c>
      <c r="E13" s="3" t="s">
        <v>17</v>
      </c>
      <c r="F13" s="4">
        <v>13609.248191632259</v>
      </c>
    </row>
    <row r="14" spans="1:6" x14ac:dyDescent="0.25">
      <c r="A14" s="2">
        <v>13</v>
      </c>
      <c r="B14" t="s">
        <v>69</v>
      </c>
      <c r="C14" s="3" t="s">
        <v>61</v>
      </c>
      <c r="D14" s="3" t="s">
        <v>16</v>
      </c>
      <c r="E14" s="3" t="s">
        <v>17</v>
      </c>
      <c r="F14" s="4">
        <v>13606.268880842041</v>
      </c>
    </row>
    <row r="15" spans="1:6" x14ac:dyDescent="0.25">
      <c r="A15" s="2">
        <v>14</v>
      </c>
      <c r="B15" t="s">
        <v>70</v>
      </c>
      <c r="C15" s="3" t="s">
        <v>61</v>
      </c>
      <c r="D15" s="3" t="s">
        <v>16</v>
      </c>
      <c r="E15" s="3" t="s">
        <v>17</v>
      </c>
      <c r="F15" s="4">
        <v>13612.404206372796</v>
      </c>
    </row>
    <row r="16" spans="1:6" x14ac:dyDescent="0.25">
      <c r="A16" s="2">
        <v>15</v>
      </c>
      <c r="B16" t="s">
        <v>71</v>
      </c>
      <c r="C16" s="3" t="s">
        <v>61</v>
      </c>
      <c r="D16" s="3" t="s">
        <v>16</v>
      </c>
      <c r="E16" s="3" t="s">
        <v>17</v>
      </c>
      <c r="F16" s="4">
        <v>13607.37841727426</v>
      </c>
    </row>
    <row r="17" spans="1:6" x14ac:dyDescent="0.25">
      <c r="A17" s="2">
        <v>16</v>
      </c>
      <c r="B17" t="s">
        <v>72</v>
      </c>
      <c r="C17" s="3" t="s">
        <v>61</v>
      </c>
      <c r="D17" s="3" t="s">
        <v>16</v>
      </c>
      <c r="E17" s="3" t="s">
        <v>17</v>
      </c>
      <c r="F17" s="4">
        <v>13601.949907544771</v>
      </c>
    </row>
    <row r="18" spans="1:6" x14ac:dyDescent="0.25">
      <c r="A18" s="2">
        <v>17</v>
      </c>
      <c r="B18" t="s">
        <v>73</v>
      </c>
      <c r="C18" s="3" t="s">
        <v>61</v>
      </c>
      <c r="D18" s="3" t="s">
        <v>16</v>
      </c>
      <c r="E18" s="3" t="s">
        <v>17</v>
      </c>
      <c r="F18" s="4">
        <v>13602.517003943462</v>
      </c>
    </row>
    <row r="19" spans="1:6" x14ac:dyDescent="0.25">
      <c r="A19" s="2">
        <v>18</v>
      </c>
      <c r="B19" t="s">
        <v>74</v>
      </c>
      <c r="C19" s="3" t="s">
        <v>61</v>
      </c>
      <c r="D19" s="3" t="s">
        <v>16</v>
      </c>
      <c r="E19" s="3" t="s">
        <v>17</v>
      </c>
      <c r="F19" s="4">
        <v>13604.438145728878</v>
      </c>
    </row>
    <row r="20" spans="1:6" x14ac:dyDescent="0.25">
      <c r="A20" s="2">
        <v>19</v>
      </c>
      <c r="B20" t="s">
        <v>75</v>
      </c>
      <c r="C20" s="3" t="s">
        <v>61</v>
      </c>
      <c r="D20" s="3" t="s">
        <v>16</v>
      </c>
      <c r="E20" s="3" t="s">
        <v>17</v>
      </c>
      <c r="F20" s="4">
        <v>13602.962873213446</v>
      </c>
    </row>
    <row r="21" spans="1:6" x14ac:dyDescent="0.25">
      <c r="A21" s="2">
        <v>20</v>
      </c>
      <c r="B21" t="s">
        <v>76</v>
      </c>
      <c r="C21" s="3" t="s">
        <v>61</v>
      </c>
      <c r="D21" s="3" t="s">
        <v>16</v>
      </c>
      <c r="E21" s="3" t="s">
        <v>17</v>
      </c>
      <c r="F21" s="4">
        <v>13602.042368914123</v>
      </c>
    </row>
    <row r="22" spans="1:6" x14ac:dyDescent="0.25">
      <c r="A22" s="2">
        <v>21</v>
      </c>
      <c r="B22" t="s">
        <v>77</v>
      </c>
      <c r="C22" s="3" t="s">
        <v>61</v>
      </c>
      <c r="D22" s="3" t="s">
        <v>16</v>
      </c>
      <c r="E22" s="3" t="s">
        <v>17</v>
      </c>
      <c r="F22" s="4">
        <v>13607.536628950706</v>
      </c>
    </row>
    <row r="23" spans="1:6" x14ac:dyDescent="0.25">
      <c r="A23" s="2" t="s">
        <v>58</v>
      </c>
      <c r="B23" s="2" t="s">
        <v>82</v>
      </c>
      <c r="C23" s="7"/>
      <c r="D23" s="7"/>
      <c r="E23" s="7"/>
      <c r="F23" s="6">
        <f>SUM(F2:F22)</f>
        <v>300632.61207697238</v>
      </c>
    </row>
  </sheetData>
  <autoFilter ref="A1:F1" xr:uid="{00000000-0009-0000-0000-000002000000}">
    <sortState ref="A2:F23">
      <sortCondition ref="B1"/>
    </sortState>
  </autoFilter>
  <pageMargins left="0.511811024" right="0.511811024" top="1.03125" bottom="0.78740157499999996" header="0.31496062000000002" footer="0.31496062000000002"/>
  <pageSetup paperSize="9" fitToHeight="0" orientation="portrait" r:id="rId1"/>
  <headerFooter>
    <oddHeader>&amp;L&amp;"-,Negrito"&amp;16PARTILHA BENEFÍCIOS EVENTUAIS 2022 - DRADS ALTA PAULISTA&amp;"-,Regular"&amp;11
&amp;10ELABORAÇÃO: SEDS -CDS
FONTE: Projeção SEADE 2022/ VisData CadÚnico 02/2022&amp;R&amp;G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9"/>
  <sheetViews>
    <sheetView view="pageLayout" zoomScaleNormal="100" workbookViewId="0">
      <selection activeCell="E30" sqref="E30"/>
    </sheetView>
  </sheetViews>
  <sheetFormatPr defaultRowHeight="15" x14ac:dyDescent="0.25"/>
  <cols>
    <col min="1" max="1" width="3" bestFit="1" customWidth="1"/>
    <col min="2" max="2" width="27" bestFit="1" customWidth="1"/>
    <col min="3" max="3" width="15.28515625" bestFit="1" customWidth="1"/>
    <col min="4" max="4" width="12.140625" customWidth="1"/>
    <col min="5" max="5" width="20.85546875" bestFit="1" customWidth="1"/>
    <col min="6" max="6" width="15.85546875" customWidth="1"/>
  </cols>
  <sheetData>
    <row r="1" spans="1:6" ht="33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85</v>
      </c>
      <c r="C2" s="3" t="s">
        <v>84</v>
      </c>
      <c r="D2" s="3" t="s">
        <v>16</v>
      </c>
      <c r="E2" s="3" t="s">
        <v>17</v>
      </c>
      <c r="F2" s="4">
        <v>13603.842283570835</v>
      </c>
    </row>
    <row r="3" spans="1:6" x14ac:dyDescent="0.25">
      <c r="A3" s="2">
        <v>2</v>
      </c>
      <c r="B3" t="s">
        <v>105</v>
      </c>
      <c r="C3" s="3" t="s">
        <v>84</v>
      </c>
      <c r="D3" s="3" t="s">
        <v>53</v>
      </c>
      <c r="E3" s="3" t="s">
        <v>51</v>
      </c>
      <c r="F3" s="4">
        <v>17342.057035861799</v>
      </c>
    </row>
    <row r="4" spans="1:6" x14ac:dyDescent="0.25">
      <c r="A4" s="2">
        <v>3</v>
      </c>
      <c r="B4" t="s">
        <v>86</v>
      </c>
      <c r="C4" s="3" t="s">
        <v>84</v>
      </c>
      <c r="D4" s="3" t="s">
        <v>16</v>
      </c>
      <c r="E4" s="3" t="s">
        <v>17</v>
      </c>
      <c r="F4" s="4">
        <v>13603.945018425669</v>
      </c>
    </row>
    <row r="5" spans="1:6" x14ac:dyDescent="0.25">
      <c r="A5" s="2">
        <v>4</v>
      </c>
      <c r="B5" t="s">
        <v>87</v>
      </c>
      <c r="C5" s="3" t="s">
        <v>84</v>
      </c>
      <c r="D5" s="3" t="s">
        <v>16</v>
      </c>
      <c r="E5" s="3" t="s">
        <v>17</v>
      </c>
      <c r="F5" s="4">
        <v>13602.946435636672</v>
      </c>
    </row>
    <row r="6" spans="1:6" x14ac:dyDescent="0.25">
      <c r="A6" s="2">
        <v>5</v>
      </c>
      <c r="B6" t="s">
        <v>88</v>
      </c>
      <c r="C6" s="3" t="s">
        <v>84</v>
      </c>
      <c r="D6" s="3" t="s">
        <v>16</v>
      </c>
      <c r="E6" s="3" t="s">
        <v>17</v>
      </c>
      <c r="F6" s="4">
        <v>13604.920999546604</v>
      </c>
    </row>
    <row r="7" spans="1:6" x14ac:dyDescent="0.25">
      <c r="A7" s="2">
        <v>6</v>
      </c>
      <c r="B7" t="s">
        <v>89</v>
      </c>
      <c r="C7" s="3" t="s">
        <v>84</v>
      </c>
      <c r="D7" s="3" t="s">
        <v>16</v>
      </c>
      <c r="E7" s="3" t="s">
        <v>17</v>
      </c>
      <c r="F7" s="4">
        <v>13602.85397426732</v>
      </c>
    </row>
    <row r="8" spans="1:6" x14ac:dyDescent="0.25">
      <c r="A8" s="2">
        <v>7</v>
      </c>
      <c r="B8" t="s">
        <v>90</v>
      </c>
      <c r="C8" s="3" t="s">
        <v>84</v>
      </c>
      <c r="D8" s="3" t="s">
        <v>16</v>
      </c>
      <c r="E8" s="3" t="s">
        <v>17</v>
      </c>
      <c r="F8" s="4">
        <v>13602.017712548963</v>
      </c>
    </row>
    <row r="9" spans="1:6" x14ac:dyDescent="0.25">
      <c r="A9" s="2">
        <v>8</v>
      </c>
      <c r="B9" t="s">
        <v>91</v>
      </c>
      <c r="C9" s="3" t="s">
        <v>84</v>
      </c>
      <c r="D9" s="3" t="s">
        <v>16</v>
      </c>
      <c r="E9" s="3" t="s">
        <v>17</v>
      </c>
      <c r="F9" s="4">
        <v>13609.669404537084</v>
      </c>
    </row>
    <row r="10" spans="1:6" x14ac:dyDescent="0.25">
      <c r="A10" s="2">
        <v>9</v>
      </c>
      <c r="B10" t="s">
        <v>92</v>
      </c>
      <c r="C10" s="3" t="s">
        <v>84</v>
      </c>
      <c r="D10" s="3" t="s">
        <v>16</v>
      </c>
      <c r="E10" s="3" t="s">
        <v>17</v>
      </c>
      <c r="F10" s="4">
        <v>13604.485403762103</v>
      </c>
    </row>
    <row r="11" spans="1:6" x14ac:dyDescent="0.25">
      <c r="A11" s="2">
        <v>10</v>
      </c>
      <c r="B11" t="s">
        <v>93</v>
      </c>
      <c r="C11" s="3" t="s">
        <v>84</v>
      </c>
      <c r="D11" s="3" t="s">
        <v>16</v>
      </c>
      <c r="E11" s="3" t="s">
        <v>17</v>
      </c>
      <c r="F11" s="4">
        <v>13603.655306135035</v>
      </c>
    </row>
    <row r="12" spans="1:6" x14ac:dyDescent="0.25">
      <c r="A12" s="2">
        <v>11</v>
      </c>
      <c r="B12" t="s">
        <v>94</v>
      </c>
      <c r="C12" s="3" t="s">
        <v>84</v>
      </c>
      <c r="D12" s="3" t="s">
        <v>16</v>
      </c>
      <c r="E12" s="3" t="s">
        <v>17</v>
      </c>
      <c r="F12" s="4">
        <v>13604.818264691768</v>
      </c>
    </row>
    <row r="13" spans="1:6" x14ac:dyDescent="0.25">
      <c r="A13" s="2">
        <v>12</v>
      </c>
      <c r="B13" t="s">
        <v>106</v>
      </c>
      <c r="C13" s="3" t="s">
        <v>84</v>
      </c>
      <c r="D13" s="3" t="s">
        <v>53</v>
      </c>
      <c r="E13" s="3" t="s">
        <v>51</v>
      </c>
      <c r="F13" s="4">
        <v>17338.350362299348</v>
      </c>
    </row>
    <row r="14" spans="1:6" x14ac:dyDescent="0.25">
      <c r="A14" s="2">
        <v>13</v>
      </c>
      <c r="B14" t="s">
        <v>95</v>
      </c>
      <c r="C14" s="3" t="s">
        <v>84</v>
      </c>
      <c r="D14" s="3" t="s">
        <v>16</v>
      </c>
      <c r="E14" s="3" t="s">
        <v>17</v>
      </c>
      <c r="F14" s="4">
        <v>13619.770295464476</v>
      </c>
    </row>
    <row r="15" spans="1:6" x14ac:dyDescent="0.25">
      <c r="A15" s="2">
        <v>14</v>
      </c>
      <c r="B15" t="s">
        <v>96</v>
      </c>
      <c r="C15" s="3" t="s">
        <v>84</v>
      </c>
      <c r="D15" s="3" t="s">
        <v>16</v>
      </c>
      <c r="E15" s="3" t="s">
        <v>17</v>
      </c>
      <c r="F15" s="4">
        <v>13602.284823171534</v>
      </c>
    </row>
    <row r="16" spans="1:6" x14ac:dyDescent="0.25">
      <c r="A16" s="2">
        <v>15</v>
      </c>
      <c r="B16" t="s">
        <v>97</v>
      </c>
      <c r="C16" s="3" t="s">
        <v>84</v>
      </c>
      <c r="D16" s="3" t="s">
        <v>16</v>
      </c>
      <c r="E16" s="3" t="s">
        <v>17</v>
      </c>
      <c r="F16" s="4">
        <v>13603.486820973105</v>
      </c>
    </row>
    <row r="17" spans="1:6" x14ac:dyDescent="0.25">
      <c r="A17" s="2">
        <v>16</v>
      </c>
      <c r="B17" t="s">
        <v>98</v>
      </c>
      <c r="C17" s="3" t="s">
        <v>84</v>
      </c>
      <c r="D17" s="3" t="s">
        <v>16</v>
      </c>
      <c r="E17" s="3" t="s">
        <v>17</v>
      </c>
      <c r="F17" s="4">
        <v>13608.064686104559</v>
      </c>
    </row>
    <row r="18" spans="1:6" x14ac:dyDescent="0.25">
      <c r="A18" s="2">
        <v>17</v>
      </c>
      <c r="B18" t="s">
        <v>107</v>
      </c>
      <c r="C18" s="3" t="s">
        <v>84</v>
      </c>
      <c r="D18" s="3" t="s">
        <v>53</v>
      </c>
      <c r="E18" s="3" t="s">
        <v>51</v>
      </c>
      <c r="F18" s="4">
        <v>17355.505028359719</v>
      </c>
    </row>
    <row r="19" spans="1:6" x14ac:dyDescent="0.25">
      <c r="A19" s="2">
        <v>18</v>
      </c>
      <c r="B19" t="s">
        <v>83</v>
      </c>
      <c r="C19" s="3" t="s">
        <v>84</v>
      </c>
      <c r="D19" s="3" t="s">
        <v>8</v>
      </c>
      <c r="E19" s="3" t="s">
        <v>9</v>
      </c>
      <c r="F19" s="4">
        <v>65665.095913293524</v>
      </c>
    </row>
    <row r="20" spans="1:6" x14ac:dyDescent="0.25">
      <c r="A20" s="2">
        <v>19</v>
      </c>
      <c r="B20" t="s">
        <v>108</v>
      </c>
      <c r="C20" s="3" t="s">
        <v>84</v>
      </c>
      <c r="D20" s="3" t="s">
        <v>53</v>
      </c>
      <c r="E20" s="3" t="s">
        <v>51</v>
      </c>
      <c r="F20" s="4">
        <v>17337.966133942264</v>
      </c>
    </row>
    <row r="21" spans="1:6" x14ac:dyDescent="0.25">
      <c r="A21" s="2">
        <v>20</v>
      </c>
      <c r="B21" t="s">
        <v>99</v>
      </c>
      <c r="C21" s="3" t="s">
        <v>84</v>
      </c>
      <c r="D21" s="3" t="s">
        <v>16</v>
      </c>
      <c r="E21" s="3" t="s">
        <v>17</v>
      </c>
      <c r="F21" s="4">
        <v>13610.744011118659</v>
      </c>
    </row>
    <row r="22" spans="1:6" x14ac:dyDescent="0.25">
      <c r="A22" s="2">
        <v>21</v>
      </c>
      <c r="B22" t="s">
        <v>100</v>
      </c>
      <c r="C22" s="3" t="s">
        <v>84</v>
      </c>
      <c r="D22" s="3" t="s">
        <v>16</v>
      </c>
      <c r="E22" s="3" t="s">
        <v>17</v>
      </c>
      <c r="F22" s="4">
        <v>13614.873952283033</v>
      </c>
    </row>
    <row r="23" spans="1:6" x14ac:dyDescent="0.25">
      <c r="A23" s="2">
        <v>22</v>
      </c>
      <c r="B23" t="s">
        <v>101</v>
      </c>
      <c r="C23" s="3" t="s">
        <v>84</v>
      </c>
      <c r="D23" s="3" t="s">
        <v>16</v>
      </c>
      <c r="E23" s="3" t="s">
        <v>17</v>
      </c>
      <c r="F23" s="4">
        <v>13603.499149155685</v>
      </c>
    </row>
    <row r="24" spans="1:6" x14ac:dyDescent="0.25">
      <c r="A24" s="2">
        <v>23</v>
      </c>
      <c r="B24" t="s">
        <v>109</v>
      </c>
      <c r="C24" s="3" t="s">
        <v>84</v>
      </c>
      <c r="D24" s="3" t="s">
        <v>53</v>
      </c>
      <c r="E24" s="3" t="s">
        <v>51</v>
      </c>
      <c r="F24" s="4">
        <v>17336.692221742309</v>
      </c>
    </row>
    <row r="25" spans="1:6" x14ac:dyDescent="0.25">
      <c r="A25" s="2">
        <v>24</v>
      </c>
      <c r="B25" t="s">
        <v>102</v>
      </c>
      <c r="C25" s="3" t="s">
        <v>84</v>
      </c>
      <c r="D25" s="3" t="s">
        <v>16</v>
      </c>
      <c r="E25" s="3" t="s">
        <v>17</v>
      </c>
      <c r="F25" s="4">
        <v>13602.699871985067</v>
      </c>
    </row>
    <row r="26" spans="1:6" x14ac:dyDescent="0.25">
      <c r="A26" s="2">
        <v>25</v>
      </c>
      <c r="B26" t="s">
        <v>103</v>
      </c>
      <c r="C26" s="3" t="s">
        <v>84</v>
      </c>
      <c r="D26" s="3" t="s">
        <v>16</v>
      </c>
      <c r="E26" s="3" t="s">
        <v>17</v>
      </c>
      <c r="F26" s="4">
        <v>13605.473713065616</v>
      </c>
    </row>
    <row r="27" spans="1:6" x14ac:dyDescent="0.25">
      <c r="A27" s="2">
        <v>26</v>
      </c>
      <c r="B27" t="s">
        <v>104</v>
      </c>
      <c r="C27" s="3" t="s">
        <v>84</v>
      </c>
      <c r="D27" s="3" t="s">
        <v>16</v>
      </c>
      <c r="E27" s="3" t="s">
        <v>17</v>
      </c>
      <c r="F27" s="4">
        <v>13604.945655911764</v>
      </c>
    </row>
    <row r="28" spans="1:6" x14ac:dyDescent="0.25">
      <c r="A28" s="2">
        <v>27</v>
      </c>
      <c r="B28" t="s">
        <v>110</v>
      </c>
      <c r="C28" s="3" t="s">
        <v>84</v>
      </c>
      <c r="D28" s="3" t="s">
        <v>53</v>
      </c>
      <c r="E28" s="3" t="s">
        <v>51</v>
      </c>
      <c r="F28" s="4">
        <v>17343.519980194651</v>
      </c>
    </row>
    <row r="29" spans="1:6" x14ac:dyDescent="0.25">
      <c r="A29" s="2" t="s">
        <v>58</v>
      </c>
      <c r="B29" s="2" t="s">
        <v>111</v>
      </c>
      <c r="C29" s="7"/>
      <c r="D29" s="7"/>
      <c r="E29" s="7"/>
      <c r="F29" s="6">
        <f>SUM(F2:F28)</f>
        <v>441838.18445804913</v>
      </c>
    </row>
  </sheetData>
  <autoFilter ref="A1:F1" xr:uid="{00000000-0009-0000-0000-000003000000}">
    <sortState ref="A2:F29">
      <sortCondition ref="B1"/>
    </sortState>
  </autoFilter>
  <pageMargins left="0.511811024" right="0.511811024" top="1.0208333333333333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ALTA SOROCABANA&amp;"-,Regular"&amp;11
&amp;10ELABORAÇÃO: SEDS -CDS
FONTE: Projeção SEADE 2022/ VisData CadÚnico 02/2022&amp;R&amp;G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8"/>
  <sheetViews>
    <sheetView view="pageLayout" zoomScaleNormal="100" workbookViewId="0">
      <selection activeCell="D16" sqref="D16"/>
    </sheetView>
  </sheetViews>
  <sheetFormatPr defaultRowHeight="15" x14ac:dyDescent="0.25"/>
  <cols>
    <col min="1" max="1" width="3.42578125" customWidth="1"/>
    <col min="2" max="2" width="24.7109375" bestFit="1" customWidth="1"/>
    <col min="3" max="3" width="11.5703125" bestFit="1" customWidth="1"/>
    <col min="4" max="4" width="10.5703125" bestFit="1" customWidth="1"/>
    <col min="5" max="5" width="22.28515625" bestFit="1" customWidth="1"/>
    <col min="6" max="6" width="16.5703125" bestFit="1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117</v>
      </c>
      <c r="C2" s="3" t="s">
        <v>113</v>
      </c>
      <c r="D2" s="3" t="s">
        <v>16</v>
      </c>
      <c r="E2" s="3" t="s">
        <v>17</v>
      </c>
      <c r="F2" s="4">
        <v>13609.975554404493</v>
      </c>
    </row>
    <row r="3" spans="1:6" x14ac:dyDescent="0.25">
      <c r="A3" s="2">
        <v>2</v>
      </c>
      <c r="B3" t="s">
        <v>118</v>
      </c>
      <c r="C3" s="3" t="s">
        <v>113</v>
      </c>
      <c r="D3" s="3" t="s">
        <v>16</v>
      </c>
      <c r="E3" s="3" t="s">
        <v>17</v>
      </c>
      <c r="F3" s="4">
        <v>13602.058806490897</v>
      </c>
    </row>
    <row r="4" spans="1:6" x14ac:dyDescent="0.25">
      <c r="A4" s="2">
        <v>3</v>
      </c>
      <c r="B4" t="s">
        <v>126</v>
      </c>
      <c r="C4" s="3" t="s">
        <v>113</v>
      </c>
      <c r="D4" s="3" t="s">
        <v>53</v>
      </c>
      <c r="E4" s="3" t="s">
        <v>51</v>
      </c>
      <c r="F4" s="4">
        <v>13871.05917598411</v>
      </c>
    </row>
    <row r="5" spans="1:6" x14ac:dyDescent="0.25">
      <c r="A5" s="2">
        <v>4</v>
      </c>
      <c r="B5" t="s">
        <v>119</v>
      </c>
      <c r="C5" s="3" t="s">
        <v>113</v>
      </c>
      <c r="D5" s="3" t="s">
        <v>16</v>
      </c>
      <c r="E5" s="3" t="s">
        <v>17</v>
      </c>
      <c r="F5" s="4">
        <v>13606.071629920758</v>
      </c>
    </row>
    <row r="6" spans="1:6" x14ac:dyDescent="0.25">
      <c r="A6" s="2">
        <v>5</v>
      </c>
      <c r="B6" t="s">
        <v>120</v>
      </c>
      <c r="C6" s="3" t="s">
        <v>113</v>
      </c>
      <c r="D6" s="3" t="s">
        <v>16</v>
      </c>
      <c r="E6" s="3" t="s">
        <v>17</v>
      </c>
      <c r="F6" s="4">
        <v>13605.586721405934</v>
      </c>
    </row>
    <row r="7" spans="1:6" x14ac:dyDescent="0.25">
      <c r="A7" s="2">
        <v>6</v>
      </c>
      <c r="B7" t="s">
        <v>121</v>
      </c>
      <c r="C7" s="3" t="s">
        <v>113</v>
      </c>
      <c r="D7" s="3" t="s">
        <v>16</v>
      </c>
      <c r="E7" s="3" t="s">
        <v>17</v>
      </c>
      <c r="F7" s="4">
        <v>13603.032732914733</v>
      </c>
    </row>
    <row r="8" spans="1:6" x14ac:dyDescent="0.25">
      <c r="A8" s="2">
        <v>7</v>
      </c>
      <c r="B8" t="s">
        <v>122</v>
      </c>
      <c r="C8" s="3" t="s">
        <v>113</v>
      </c>
      <c r="D8" s="3" t="s">
        <v>16</v>
      </c>
      <c r="E8" s="3" t="s">
        <v>17</v>
      </c>
      <c r="F8" s="4">
        <v>13602.716309561842</v>
      </c>
    </row>
    <row r="9" spans="1:6" x14ac:dyDescent="0.25">
      <c r="A9" s="2">
        <v>8</v>
      </c>
      <c r="B9" t="s">
        <v>114</v>
      </c>
      <c r="C9" s="3" t="s">
        <v>113</v>
      </c>
      <c r="D9" s="3" t="s">
        <v>12</v>
      </c>
      <c r="E9" s="3" t="s">
        <v>13</v>
      </c>
      <c r="F9" s="4">
        <v>33410.335294810451</v>
      </c>
    </row>
    <row r="10" spans="1:6" x14ac:dyDescent="0.25">
      <c r="A10" s="2">
        <v>9</v>
      </c>
      <c r="B10" t="s">
        <v>127</v>
      </c>
      <c r="C10" s="3" t="s">
        <v>113</v>
      </c>
      <c r="D10" s="3" t="s">
        <v>53</v>
      </c>
      <c r="E10" s="3" t="s">
        <v>51</v>
      </c>
      <c r="F10" s="4">
        <v>17333.686199889831</v>
      </c>
    </row>
    <row r="11" spans="1:6" x14ac:dyDescent="0.25">
      <c r="A11" s="2">
        <v>10</v>
      </c>
      <c r="B11" t="s">
        <v>115</v>
      </c>
      <c r="C11" s="3" t="s">
        <v>113</v>
      </c>
      <c r="D11" s="3" t="s">
        <v>12</v>
      </c>
      <c r="E11" s="3" t="s">
        <v>13</v>
      </c>
      <c r="F11" s="4">
        <v>26740.523271211936</v>
      </c>
    </row>
    <row r="12" spans="1:6" x14ac:dyDescent="0.25">
      <c r="A12" s="2">
        <v>11</v>
      </c>
      <c r="B12" t="s">
        <v>123</v>
      </c>
      <c r="C12" s="3" t="s">
        <v>113</v>
      </c>
      <c r="D12" s="3" t="s">
        <v>16</v>
      </c>
      <c r="E12" s="3" t="s">
        <v>17</v>
      </c>
      <c r="F12" s="4">
        <v>13608.438640976159</v>
      </c>
    </row>
    <row r="13" spans="1:6" x14ac:dyDescent="0.25">
      <c r="A13" s="2">
        <v>12</v>
      </c>
      <c r="B13" t="s">
        <v>116</v>
      </c>
      <c r="C13" s="3" t="s">
        <v>113</v>
      </c>
      <c r="D13" s="3" t="s">
        <v>12</v>
      </c>
      <c r="E13" s="3" t="s">
        <v>13</v>
      </c>
      <c r="F13" s="4">
        <v>26727.91975922076</v>
      </c>
    </row>
    <row r="14" spans="1:6" x14ac:dyDescent="0.25">
      <c r="A14" s="2">
        <v>13</v>
      </c>
      <c r="B14" t="s">
        <v>128</v>
      </c>
      <c r="C14" s="3" t="s">
        <v>113</v>
      </c>
      <c r="D14" s="3" t="s">
        <v>53</v>
      </c>
      <c r="E14" s="3" t="s">
        <v>51</v>
      </c>
      <c r="F14" s="4">
        <v>17338.878419453202</v>
      </c>
    </row>
    <row r="15" spans="1:6" x14ac:dyDescent="0.25">
      <c r="A15" s="2">
        <v>14</v>
      </c>
      <c r="B15" t="s">
        <v>112</v>
      </c>
      <c r="C15" s="3" t="s">
        <v>113</v>
      </c>
      <c r="D15" s="3" t="s">
        <v>8</v>
      </c>
      <c r="E15" s="3" t="s">
        <v>9</v>
      </c>
      <c r="F15" s="4">
        <v>65646.996086568673</v>
      </c>
    </row>
    <row r="16" spans="1:6" x14ac:dyDescent="0.25">
      <c r="A16" s="2">
        <v>15</v>
      </c>
      <c r="B16" t="s">
        <v>124</v>
      </c>
      <c r="C16" s="3" t="s">
        <v>113</v>
      </c>
      <c r="D16" s="3" t="s">
        <v>16</v>
      </c>
      <c r="E16" s="3" t="s">
        <v>17</v>
      </c>
      <c r="F16" s="4">
        <v>13607.37225318297</v>
      </c>
    </row>
    <row r="17" spans="1:6" x14ac:dyDescent="0.25">
      <c r="A17" s="2">
        <v>16</v>
      </c>
      <c r="B17" t="s">
        <v>125</v>
      </c>
      <c r="C17" s="3" t="s">
        <v>113</v>
      </c>
      <c r="D17" s="3" t="s">
        <v>16</v>
      </c>
      <c r="E17" s="3" t="s">
        <v>17</v>
      </c>
      <c r="F17" s="4">
        <v>13601.797859959615</v>
      </c>
    </row>
    <row r="18" spans="1:6" x14ac:dyDescent="0.25">
      <c r="A18" s="2" t="s">
        <v>58</v>
      </c>
      <c r="B18" s="2" t="s">
        <v>129</v>
      </c>
      <c r="C18" s="7"/>
      <c r="D18" s="7"/>
      <c r="E18" s="7"/>
      <c r="F18" s="6">
        <f>SUM(F2:F17)</f>
        <v>323516.44871595636</v>
      </c>
    </row>
  </sheetData>
  <autoFilter ref="A1:F1" xr:uid="{00000000-0009-0000-0000-000004000000}">
    <sortState ref="A2:F18">
      <sortCondition ref="B1"/>
    </sortState>
  </autoFilter>
  <pageMargins left="0.511811024" right="0.511811024" top="1.0416666666666667" bottom="0.78740157499999996" header="0.31496062000000002" footer="0.31496062000000002"/>
  <pageSetup paperSize="9" fitToHeight="0" orientation="portrait" r:id="rId1"/>
  <headerFooter>
    <oddHeader>&amp;L&amp;"-,Negrito"&amp;14PARTILHA BENEFÍCIOS EVENTUAIS 2022 - DRADS ARARAQUARA&amp;"-,Regular"&amp;11
&amp;10ELABORAÇÃO: SEDS -CDS
FONTE: Projeção SEADE 2022/ VisData CadÚnico 02/2022&amp;R&amp;G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1"/>
  <sheetViews>
    <sheetView view="pageLayout" zoomScaleNormal="100" workbookViewId="0">
      <selection activeCell="F32" sqref="F32"/>
    </sheetView>
  </sheetViews>
  <sheetFormatPr defaultRowHeight="15" x14ac:dyDescent="0.25"/>
  <cols>
    <col min="1" max="1" width="4" bestFit="1" customWidth="1"/>
    <col min="2" max="2" width="22.140625" bestFit="1" customWidth="1"/>
    <col min="3" max="3" width="13.140625" customWidth="1"/>
    <col min="4" max="4" width="20.140625" customWidth="1"/>
    <col min="5" max="5" width="27.5703125" customWidth="1"/>
    <col min="6" max="6" width="19.1406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130</v>
      </c>
      <c r="C2" s="3" t="s">
        <v>131</v>
      </c>
      <c r="D2" s="3" t="s">
        <v>8</v>
      </c>
      <c r="E2" s="3" t="s">
        <v>9</v>
      </c>
      <c r="F2" s="4">
        <v>81996.466725535502</v>
      </c>
    </row>
    <row r="3" spans="1:6" x14ac:dyDescent="0.25">
      <c r="A3" s="2">
        <v>2</v>
      </c>
      <c r="B3" t="s">
        <v>131</v>
      </c>
      <c r="C3" s="3" t="s">
        <v>131</v>
      </c>
      <c r="D3" s="3" t="s">
        <v>12</v>
      </c>
      <c r="E3" s="3" t="s">
        <v>13</v>
      </c>
      <c r="F3" s="4">
        <v>33422.322397672622</v>
      </c>
    </row>
    <row r="4" spans="1:6" x14ac:dyDescent="0.25">
      <c r="A4" s="2">
        <v>3</v>
      </c>
      <c r="B4" t="s">
        <v>132</v>
      </c>
      <c r="C4" s="3" t="s">
        <v>131</v>
      </c>
      <c r="D4" s="3" t="s">
        <v>16</v>
      </c>
      <c r="E4" s="3" t="s">
        <v>17</v>
      </c>
      <c r="F4" s="4">
        <v>13605.280571538526</v>
      </c>
    </row>
    <row r="5" spans="1:6" x14ac:dyDescent="0.25">
      <c r="A5" s="2">
        <v>4</v>
      </c>
      <c r="B5" t="s">
        <v>133</v>
      </c>
      <c r="C5" s="3" t="s">
        <v>131</v>
      </c>
      <c r="D5" s="3" t="s">
        <v>16</v>
      </c>
      <c r="E5" s="3" t="s">
        <v>17</v>
      </c>
      <c r="F5" s="4">
        <v>13605.903144758828</v>
      </c>
    </row>
    <row r="6" spans="1:6" x14ac:dyDescent="0.25">
      <c r="A6" s="2">
        <v>5</v>
      </c>
      <c r="B6" t="s">
        <v>134</v>
      </c>
      <c r="C6" s="3" t="s">
        <v>131</v>
      </c>
      <c r="D6" s="3" t="s">
        <v>16</v>
      </c>
      <c r="E6" s="3" t="s">
        <v>17</v>
      </c>
      <c r="F6" s="4">
        <v>13603.852557056318</v>
      </c>
    </row>
    <row r="7" spans="1:6" x14ac:dyDescent="0.25">
      <c r="A7" s="2">
        <v>6</v>
      </c>
      <c r="B7" t="s">
        <v>135</v>
      </c>
      <c r="C7" s="3" t="s">
        <v>131</v>
      </c>
      <c r="D7" s="3" t="s">
        <v>16</v>
      </c>
      <c r="E7" s="3" t="s">
        <v>17</v>
      </c>
      <c r="F7" s="4">
        <v>13608.594797955508</v>
      </c>
    </row>
    <row r="8" spans="1:6" x14ac:dyDescent="0.25">
      <c r="A8" s="2">
        <v>7</v>
      </c>
      <c r="B8" t="s">
        <v>136</v>
      </c>
      <c r="C8" s="3" t="s">
        <v>131</v>
      </c>
      <c r="D8" s="3" t="s">
        <v>16</v>
      </c>
      <c r="E8" s="3" t="s">
        <v>17</v>
      </c>
      <c r="F8" s="4">
        <v>13606.086012800433</v>
      </c>
    </row>
    <row r="9" spans="1:6" x14ac:dyDescent="0.25">
      <c r="A9" s="2">
        <v>8</v>
      </c>
      <c r="B9" t="s">
        <v>137</v>
      </c>
      <c r="C9" s="3" t="s">
        <v>131</v>
      </c>
      <c r="D9" s="3" t="s">
        <v>16</v>
      </c>
      <c r="E9" s="3" t="s">
        <v>17</v>
      </c>
      <c r="F9" s="4">
        <v>13613.807564489844</v>
      </c>
    </row>
    <row r="10" spans="1:6" x14ac:dyDescent="0.25">
      <c r="A10" s="2">
        <v>9</v>
      </c>
      <c r="B10" t="s">
        <v>138</v>
      </c>
      <c r="C10" s="3" t="s">
        <v>131</v>
      </c>
      <c r="D10" s="3" t="s">
        <v>16</v>
      </c>
      <c r="E10" s="3" t="s">
        <v>17</v>
      </c>
      <c r="F10" s="4">
        <v>13608.863963275177</v>
      </c>
    </row>
    <row r="11" spans="1:6" x14ac:dyDescent="0.25">
      <c r="A11" s="2">
        <v>10</v>
      </c>
      <c r="B11" t="s">
        <v>139</v>
      </c>
      <c r="C11" s="3" t="s">
        <v>131</v>
      </c>
      <c r="D11" s="3" t="s">
        <v>16</v>
      </c>
      <c r="E11" s="3" t="s">
        <v>17</v>
      </c>
      <c r="F11" s="4">
        <v>13604.974421671117</v>
      </c>
    </row>
    <row r="12" spans="1:6" x14ac:dyDescent="0.25">
      <c r="A12" s="2">
        <v>11</v>
      </c>
      <c r="B12" t="s">
        <v>140</v>
      </c>
      <c r="C12" s="3" t="s">
        <v>131</v>
      </c>
      <c r="D12" s="3" t="s">
        <v>16</v>
      </c>
      <c r="E12" s="3" t="s">
        <v>17</v>
      </c>
      <c r="F12" s="4">
        <v>13603.755986292774</v>
      </c>
    </row>
    <row r="13" spans="1:6" x14ac:dyDescent="0.25">
      <c r="A13" s="2">
        <v>12</v>
      </c>
      <c r="B13" t="s">
        <v>141</v>
      </c>
      <c r="C13" s="3" t="s">
        <v>131</v>
      </c>
      <c r="D13" s="3" t="s">
        <v>16</v>
      </c>
      <c r="E13" s="3" t="s">
        <v>17</v>
      </c>
      <c r="F13" s="4">
        <v>13614.645880905298</v>
      </c>
    </row>
    <row r="14" spans="1:6" x14ac:dyDescent="0.25">
      <c r="A14" s="2">
        <v>13</v>
      </c>
      <c r="B14" t="s">
        <v>142</v>
      </c>
      <c r="C14" s="3" t="s">
        <v>131</v>
      </c>
      <c r="D14" s="3" t="s">
        <v>16</v>
      </c>
      <c r="E14" s="3" t="s">
        <v>17</v>
      </c>
      <c r="F14" s="4">
        <v>13605.430564426586</v>
      </c>
    </row>
    <row r="15" spans="1:6" x14ac:dyDescent="0.25">
      <c r="A15" s="2">
        <v>14</v>
      </c>
      <c r="B15" t="s">
        <v>143</v>
      </c>
      <c r="C15" s="3" t="s">
        <v>131</v>
      </c>
      <c r="D15" s="3" t="s">
        <v>16</v>
      </c>
      <c r="E15" s="3" t="s">
        <v>17</v>
      </c>
      <c r="F15" s="4">
        <v>13609.985827889976</v>
      </c>
    </row>
    <row r="16" spans="1:6" x14ac:dyDescent="0.25">
      <c r="A16" s="2">
        <v>15</v>
      </c>
      <c r="B16" t="s">
        <v>144</v>
      </c>
      <c r="C16" s="3" t="s">
        <v>131</v>
      </c>
      <c r="D16" s="3" t="s">
        <v>16</v>
      </c>
      <c r="E16" s="3" t="s">
        <v>17</v>
      </c>
      <c r="F16" s="4">
        <v>13612.823364580523</v>
      </c>
    </row>
    <row r="17" spans="1:6" x14ac:dyDescent="0.25">
      <c r="A17" s="2">
        <v>16</v>
      </c>
      <c r="B17" t="s">
        <v>145</v>
      </c>
      <c r="C17" s="3" t="s">
        <v>131</v>
      </c>
      <c r="D17" s="3" t="s">
        <v>16</v>
      </c>
      <c r="E17" s="3" t="s">
        <v>17</v>
      </c>
      <c r="F17" s="4">
        <v>13606.572976012352</v>
      </c>
    </row>
    <row r="18" spans="1:6" x14ac:dyDescent="0.25">
      <c r="A18" s="2">
        <v>17</v>
      </c>
      <c r="B18" t="s">
        <v>146</v>
      </c>
      <c r="C18" s="3" t="s">
        <v>131</v>
      </c>
      <c r="D18" s="3" t="s">
        <v>16</v>
      </c>
      <c r="E18" s="3" t="s">
        <v>17</v>
      </c>
      <c r="F18" s="4">
        <v>13601.958126333158</v>
      </c>
    </row>
    <row r="19" spans="1:6" x14ac:dyDescent="0.25">
      <c r="A19" s="2">
        <v>18</v>
      </c>
      <c r="B19" t="s">
        <v>147</v>
      </c>
      <c r="C19" s="3" t="s">
        <v>131</v>
      </c>
      <c r="D19" s="3" t="s">
        <v>16</v>
      </c>
      <c r="E19" s="3" t="s">
        <v>17</v>
      </c>
      <c r="F19" s="4">
        <v>13605.175781986594</v>
      </c>
    </row>
    <row r="20" spans="1:6" x14ac:dyDescent="0.25">
      <c r="A20" s="2">
        <v>19</v>
      </c>
      <c r="B20" t="s">
        <v>148</v>
      </c>
      <c r="C20" s="3" t="s">
        <v>131</v>
      </c>
      <c r="D20" s="3" t="s">
        <v>16</v>
      </c>
      <c r="E20" s="3" t="s">
        <v>17</v>
      </c>
      <c r="F20" s="4">
        <v>13607.72155168941</v>
      </c>
    </row>
    <row r="21" spans="1:6" x14ac:dyDescent="0.25">
      <c r="A21" s="2">
        <v>20</v>
      </c>
      <c r="B21" t="s">
        <v>149</v>
      </c>
      <c r="C21" s="3" t="s">
        <v>131</v>
      </c>
      <c r="D21" s="3" t="s">
        <v>16</v>
      </c>
      <c r="E21" s="3" t="s">
        <v>17</v>
      </c>
      <c r="F21" s="4">
        <v>13605.231258808206</v>
      </c>
    </row>
    <row r="22" spans="1:6" x14ac:dyDescent="0.25">
      <c r="A22" s="2">
        <v>21</v>
      </c>
      <c r="B22" t="s">
        <v>150</v>
      </c>
      <c r="C22" s="3" t="s">
        <v>131</v>
      </c>
      <c r="D22" s="3" t="s">
        <v>16</v>
      </c>
      <c r="E22" s="3" t="s">
        <v>17</v>
      </c>
      <c r="F22" s="4">
        <v>13604.253222990175</v>
      </c>
    </row>
    <row r="23" spans="1:6" x14ac:dyDescent="0.25">
      <c r="A23" s="2">
        <v>22</v>
      </c>
      <c r="B23" t="s">
        <v>151</v>
      </c>
      <c r="C23" s="3" t="s">
        <v>131</v>
      </c>
      <c r="D23" s="3" t="s">
        <v>16</v>
      </c>
      <c r="E23" s="3" t="s">
        <v>17</v>
      </c>
      <c r="F23" s="4">
        <v>13608.707806295826</v>
      </c>
    </row>
    <row r="24" spans="1:6" x14ac:dyDescent="0.25">
      <c r="A24" s="2">
        <v>23</v>
      </c>
      <c r="B24" t="s">
        <v>152</v>
      </c>
      <c r="C24" s="3" t="s">
        <v>131</v>
      </c>
      <c r="D24" s="3" t="s">
        <v>16</v>
      </c>
      <c r="E24" s="3" t="s">
        <v>17</v>
      </c>
      <c r="F24" s="4">
        <v>13604.3004810234</v>
      </c>
    </row>
    <row r="25" spans="1:6" x14ac:dyDescent="0.25">
      <c r="A25" s="2">
        <v>24</v>
      </c>
      <c r="B25" t="s">
        <v>153</v>
      </c>
      <c r="C25" s="3" t="s">
        <v>131</v>
      </c>
      <c r="D25" s="3" t="s">
        <v>16</v>
      </c>
      <c r="E25" s="3" t="s">
        <v>17</v>
      </c>
      <c r="F25" s="4">
        <v>13602.759458200871</v>
      </c>
    </row>
    <row r="26" spans="1:6" x14ac:dyDescent="0.25">
      <c r="A26" s="2">
        <v>25</v>
      </c>
      <c r="B26" t="s">
        <v>154</v>
      </c>
      <c r="C26" s="3" t="s">
        <v>131</v>
      </c>
      <c r="D26" s="3" t="s">
        <v>16</v>
      </c>
      <c r="E26" s="3" t="s">
        <v>51</v>
      </c>
      <c r="F26" s="4">
        <v>17335.925819725238</v>
      </c>
    </row>
    <row r="27" spans="1:6" x14ac:dyDescent="0.25">
      <c r="A27" s="2">
        <v>26</v>
      </c>
      <c r="B27" t="s">
        <v>155</v>
      </c>
      <c r="C27" s="3" t="s">
        <v>131</v>
      </c>
      <c r="D27" s="3" t="s">
        <v>53</v>
      </c>
      <c r="E27" s="3" t="s">
        <v>51</v>
      </c>
      <c r="F27" s="4">
        <v>17337.602452556148</v>
      </c>
    </row>
    <row r="28" spans="1:6" x14ac:dyDescent="0.25">
      <c r="A28" s="2">
        <v>27</v>
      </c>
      <c r="B28" t="s">
        <v>156</v>
      </c>
      <c r="C28" s="3" t="s">
        <v>131</v>
      </c>
      <c r="D28" s="3" t="s">
        <v>53</v>
      </c>
      <c r="E28" s="3" t="s">
        <v>51</v>
      </c>
      <c r="F28" s="4">
        <v>17341.658424625039</v>
      </c>
    </row>
    <row r="29" spans="1:6" x14ac:dyDescent="0.25">
      <c r="A29" s="2">
        <v>28</v>
      </c>
      <c r="B29" t="s">
        <v>157</v>
      </c>
      <c r="C29" s="3" t="s">
        <v>131</v>
      </c>
      <c r="D29" s="3" t="s">
        <v>53</v>
      </c>
      <c r="E29" s="3" t="s">
        <v>51</v>
      </c>
      <c r="F29" s="4">
        <v>13880.299148827982</v>
      </c>
    </row>
    <row r="30" spans="1:6" x14ac:dyDescent="0.25">
      <c r="A30" s="2">
        <v>29</v>
      </c>
      <c r="B30" t="s">
        <v>158</v>
      </c>
      <c r="C30" s="3" t="s">
        <v>131</v>
      </c>
      <c r="D30" s="3" t="s">
        <v>53</v>
      </c>
      <c r="E30" s="3" t="s">
        <v>51</v>
      </c>
      <c r="F30" s="4">
        <v>17339.763993901881</v>
      </c>
    </row>
    <row r="31" spans="1:6" x14ac:dyDescent="0.25">
      <c r="A31" s="2" t="s">
        <v>58</v>
      </c>
      <c r="B31" s="2" t="s">
        <v>159</v>
      </c>
      <c r="C31" s="7"/>
      <c r="D31" s="7"/>
      <c r="E31" s="7"/>
      <c r="F31" s="6">
        <f>SUM(F2:F30)</f>
        <v>498004.72428382549</v>
      </c>
    </row>
  </sheetData>
  <pageMargins left="0.511811024" right="0.511811024" top="1.0104166666666667" bottom="0.78740157499999996" header="0.31496062000000002" footer="0.31496062000000002"/>
  <pageSetup paperSize="9" scale="11" fitToHeight="0" orientation="portrait" r:id="rId1"/>
  <headerFooter>
    <oddHeader>&amp;L&amp;"-,Negrito"&amp;14PARTILHA BENEFÍCIOS EVENTUAIS 2022 - DRADS AVARÉ&amp;"-,Regular"&amp;11
&amp;10ELABORAÇÃO: SEDS -CDS
FONTE: Projeção SEADE 2022/ VisData CadÚnico 02/2022&amp;R&amp;G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8"/>
  <sheetViews>
    <sheetView view="pageLayout" zoomScaleNormal="100" workbookViewId="0">
      <selection activeCell="E11" sqref="E11"/>
    </sheetView>
  </sheetViews>
  <sheetFormatPr defaultRowHeight="15" x14ac:dyDescent="0.25"/>
  <cols>
    <col min="1" max="1" width="4" bestFit="1" customWidth="1"/>
    <col min="2" max="2" width="20.42578125" bestFit="1" customWidth="1"/>
    <col min="3" max="3" width="15.42578125" bestFit="1" customWidth="1"/>
    <col min="4" max="4" width="13.85546875" customWidth="1"/>
    <col min="5" max="5" width="27.28515625" customWidth="1"/>
    <col min="6" max="6" width="19.8554687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166</v>
      </c>
      <c r="C2" s="3" t="s">
        <v>161</v>
      </c>
      <c r="D2" s="3" t="s">
        <v>53</v>
      </c>
      <c r="E2" s="3" t="s">
        <v>13</v>
      </c>
      <c r="F2" s="4">
        <v>33435.254661199266</v>
      </c>
    </row>
    <row r="3" spans="1:6" x14ac:dyDescent="0.25">
      <c r="A3" s="2">
        <v>2</v>
      </c>
      <c r="B3" t="s">
        <v>160</v>
      </c>
      <c r="C3" s="3" t="s">
        <v>161</v>
      </c>
      <c r="D3" s="3" t="s">
        <v>8</v>
      </c>
      <c r="E3" s="3" t="s">
        <v>9</v>
      </c>
      <c r="F3" s="4">
        <v>82013.354280973304</v>
      </c>
    </row>
    <row r="4" spans="1:6" x14ac:dyDescent="0.25">
      <c r="A4" s="2">
        <v>3</v>
      </c>
      <c r="B4" t="s">
        <v>162</v>
      </c>
      <c r="C4" s="3" t="s">
        <v>161</v>
      </c>
      <c r="D4" s="3" t="s">
        <v>8</v>
      </c>
      <c r="E4" s="3" t="s">
        <v>163</v>
      </c>
      <c r="F4" s="4">
        <v>129787.04440835067</v>
      </c>
    </row>
    <row r="5" spans="1:6" x14ac:dyDescent="0.25">
      <c r="A5" s="2">
        <v>4</v>
      </c>
      <c r="B5" t="s">
        <v>167</v>
      </c>
      <c r="C5" s="3" t="s">
        <v>161</v>
      </c>
      <c r="D5" s="3" t="s">
        <v>53</v>
      </c>
      <c r="E5" s="3" t="s">
        <v>13</v>
      </c>
      <c r="F5" s="4">
        <v>40101.364120629521</v>
      </c>
    </row>
    <row r="6" spans="1:6" x14ac:dyDescent="0.25">
      <c r="A6" s="2">
        <v>5</v>
      </c>
      <c r="B6" t="s">
        <v>164</v>
      </c>
      <c r="C6" s="3" t="s">
        <v>161</v>
      </c>
      <c r="D6" s="3" t="s">
        <v>8</v>
      </c>
      <c r="E6" s="3" t="s">
        <v>163</v>
      </c>
      <c r="F6" s="4">
        <v>129768.47405599068</v>
      </c>
    </row>
    <row r="7" spans="1:6" x14ac:dyDescent="0.25">
      <c r="A7" s="2">
        <v>6</v>
      </c>
      <c r="B7" t="s">
        <v>165</v>
      </c>
      <c r="C7" s="3" t="s">
        <v>161</v>
      </c>
      <c r="D7" s="3" t="s">
        <v>8</v>
      </c>
      <c r="E7" s="3" t="s">
        <v>163</v>
      </c>
      <c r="F7" s="4">
        <v>162188.73007920515</v>
      </c>
    </row>
    <row r="8" spans="1:6" x14ac:dyDescent="0.25">
      <c r="A8" s="2" t="s">
        <v>58</v>
      </c>
      <c r="B8" s="2" t="s">
        <v>168</v>
      </c>
      <c r="C8" s="7"/>
      <c r="D8" s="7"/>
      <c r="E8" s="7"/>
      <c r="F8" s="6">
        <f>SUM(F2:F7)</f>
        <v>577294.22160634864</v>
      </c>
    </row>
  </sheetData>
  <autoFilter ref="A1:F1" xr:uid="{00000000-0009-0000-0000-000006000000}">
    <sortState ref="A2:F8">
      <sortCondition ref="B1"/>
    </sortState>
  </autoFilter>
  <pageMargins left="0.511811024" right="0.511811024" top="0.98583333333333334" bottom="0.78740157499999996" header="0.31496062000000002" footer="0.31496062000000002"/>
  <pageSetup paperSize="9" scale="10" fitToHeight="0" orientation="portrait" r:id="rId1"/>
  <headerFooter>
    <oddHeader>&amp;L&amp;"-,Negrito"&amp;14PARTILHA BENEFÍCIOS EVENTUAIS 2022 - DRADS BAIXADA SANTISTA&amp;"-,Regular"&amp;11
&amp;10ELABORAÇÃO: SEDS -CDS
FONTE: Projeção SEADE 2022/ VisData CadÚnico 02/2022&amp;R&amp;G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view="pageLayout" zoomScaleNormal="100" workbookViewId="0">
      <selection activeCell="C6" sqref="C6"/>
    </sheetView>
  </sheetViews>
  <sheetFormatPr defaultRowHeight="15" x14ac:dyDescent="0.25"/>
  <cols>
    <col min="1" max="1" width="4" bestFit="1" customWidth="1"/>
    <col min="2" max="2" width="20.140625" customWidth="1"/>
    <col min="3" max="3" width="13.5703125" customWidth="1"/>
    <col min="4" max="4" width="11.85546875" customWidth="1"/>
    <col min="5" max="5" width="22.5703125" customWidth="1"/>
    <col min="6" max="6" width="19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172</v>
      </c>
      <c r="C2" s="3" t="s">
        <v>169</v>
      </c>
      <c r="D2" s="3" t="s">
        <v>16</v>
      </c>
      <c r="E2" s="3" t="s">
        <v>17</v>
      </c>
      <c r="F2" s="4">
        <v>13603.088209736345</v>
      </c>
    </row>
    <row r="3" spans="1:6" x14ac:dyDescent="0.25">
      <c r="A3" s="2">
        <v>2</v>
      </c>
      <c r="B3" t="s">
        <v>169</v>
      </c>
      <c r="C3" s="3" t="s">
        <v>169</v>
      </c>
      <c r="D3" s="3" t="s">
        <v>8</v>
      </c>
      <c r="E3" s="3" t="s">
        <v>9</v>
      </c>
      <c r="F3" s="4">
        <v>81991.679281300181</v>
      </c>
    </row>
    <row r="4" spans="1:6" x14ac:dyDescent="0.25">
      <c r="A4" s="2">
        <v>3</v>
      </c>
      <c r="B4" t="s">
        <v>170</v>
      </c>
      <c r="C4" s="3" t="s">
        <v>169</v>
      </c>
      <c r="D4" s="3" t="s">
        <v>12</v>
      </c>
      <c r="E4" s="3" t="s">
        <v>13</v>
      </c>
      <c r="F4" s="4">
        <v>33424.640095997696</v>
      </c>
    </row>
    <row r="5" spans="1:6" x14ac:dyDescent="0.25">
      <c r="A5" s="2">
        <v>4</v>
      </c>
      <c r="B5" t="s">
        <v>173</v>
      </c>
      <c r="C5" s="3" t="s">
        <v>169</v>
      </c>
      <c r="D5" s="3" t="s">
        <v>16</v>
      </c>
      <c r="E5" s="3" t="s">
        <v>17</v>
      </c>
      <c r="F5" s="4">
        <v>13608.496172494866</v>
      </c>
    </row>
    <row r="6" spans="1:6" x14ac:dyDescent="0.25">
      <c r="A6" s="2">
        <v>5</v>
      </c>
      <c r="B6" t="s">
        <v>174</v>
      </c>
      <c r="C6" s="3" t="s">
        <v>169</v>
      </c>
      <c r="D6" s="3" t="s">
        <v>16</v>
      </c>
      <c r="E6" s="3" t="s">
        <v>17</v>
      </c>
      <c r="F6" s="4">
        <v>13608.492063100673</v>
      </c>
    </row>
    <row r="7" spans="1:6" x14ac:dyDescent="0.25">
      <c r="A7" s="2">
        <v>6</v>
      </c>
      <c r="B7" t="s">
        <v>175</v>
      </c>
      <c r="C7" s="3" t="s">
        <v>169</v>
      </c>
      <c r="D7" s="3" t="s">
        <v>16</v>
      </c>
      <c r="E7" s="3" t="s">
        <v>17</v>
      </c>
      <c r="F7" s="4">
        <v>13608.335906121323</v>
      </c>
    </row>
    <row r="8" spans="1:6" x14ac:dyDescent="0.25">
      <c r="A8" s="2">
        <v>7</v>
      </c>
      <c r="B8" t="s">
        <v>176</v>
      </c>
      <c r="C8" s="3" t="s">
        <v>169</v>
      </c>
      <c r="D8" s="3" t="s">
        <v>16</v>
      </c>
      <c r="E8" s="3" t="s">
        <v>17</v>
      </c>
      <c r="F8" s="4">
        <v>13601.185560224798</v>
      </c>
    </row>
    <row r="9" spans="1:6" x14ac:dyDescent="0.25">
      <c r="A9" s="2">
        <v>8</v>
      </c>
      <c r="B9" t="s">
        <v>177</v>
      </c>
      <c r="C9" s="3" t="s">
        <v>169</v>
      </c>
      <c r="D9" s="3" t="s">
        <v>16</v>
      </c>
      <c r="E9" s="3" t="s">
        <v>17</v>
      </c>
      <c r="F9" s="4">
        <v>13607.415401822002</v>
      </c>
    </row>
    <row r="10" spans="1:6" x14ac:dyDescent="0.25">
      <c r="A10" s="2">
        <v>9</v>
      </c>
      <c r="B10" t="s">
        <v>178</v>
      </c>
      <c r="C10" s="3" t="s">
        <v>169</v>
      </c>
      <c r="D10" s="3" t="s">
        <v>16</v>
      </c>
      <c r="E10" s="3" t="s">
        <v>17</v>
      </c>
      <c r="F10" s="4">
        <v>13604.68059998629</v>
      </c>
    </row>
    <row r="11" spans="1:6" x14ac:dyDescent="0.25">
      <c r="A11" s="2">
        <v>10</v>
      </c>
      <c r="B11" t="s">
        <v>179</v>
      </c>
      <c r="C11" s="3" t="s">
        <v>169</v>
      </c>
      <c r="D11" s="3" t="s">
        <v>16</v>
      </c>
      <c r="E11" s="3" t="s">
        <v>17</v>
      </c>
      <c r="F11" s="4">
        <v>13608.596852652605</v>
      </c>
    </row>
    <row r="12" spans="1:6" x14ac:dyDescent="0.25">
      <c r="A12" s="2">
        <v>11</v>
      </c>
      <c r="B12" t="s">
        <v>171</v>
      </c>
      <c r="C12" s="3" t="s">
        <v>169</v>
      </c>
      <c r="D12" s="3" t="s">
        <v>12</v>
      </c>
      <c r="E12" s="3" t="s">
        <v>13</v>
      </c>
      <c r="F12" s="4">
        <v>26740.360950141298</v>
      </c>
    </row>
    <row r="13" spans="1:6" x14ac:dyDescent="0.25">
      <c r="A13" s="2">
        <v>12</v>
      </c>
      <c r="B13" t="s">
        <v>180</v>
      </c>
      <c r="C13" s="3" t="s">
        <v>169</v>
      </c>
      <c r="D13" s="3" t="s">
        <v>16</v>
      </c>
      <c r="E13" s="3" t="s">
        <v>17</v>
      </c>
      <c r="F13" s="4">
        <v>13604.497731944683</v>
      </c>
    </row>
    <row r="14" spans="1:6" x14ac:dyDescent="0.25">
      <c r="A14" s="2">
        <v>13</v>
      </c>
      <c r="B14" t="s">
        <v>181</v>
      </c>
      <c r="C14" s="3" t="s">
        <v>169</v>
      </c>
      <c r="D14" s="3" t="s">
        <v>16</v>
      </c>
      <c r="E14" s="3" t="s">
        <v>17</v>
      </c>
      <c r="F14" s="4">
        <v>13610.881675824139</v>
      </c>
    </row>
    <row r="15" spans="1:6" x14ac:dyDescent="0.25">
      <c r="A15" s="2">
        <v>14</v>
      </c>
      <c r="B15" t="s">
        <v>182</v>
      </c>
      <c r="C15" s="3" t="s">
        <v>169</v>
      </c>
      <c r="D15" s="3" t="s">
        <v>16</v>
      </c>
      <c r="E15" s="3" t="s">
        <v>17</v>
      </c>
      <c r="F15" s="4">
        <v>13605.582612011742</v>
      </c>
    </row>
    <row r="16" spans="1:6" x14ac:dyDescent="0.25">
      <c r="A16" s="2">
        <v>15</v>
      </c>
      <c r="B16" t="s">
        <v>183</v>
      </c>
      <c r="C16" s="3" t="s">
        <v>169</v>
      </c>
      <c r="D16" s="3" t="s">
        <v>16</v>
      </c>
      <c r="E16" s="3" t="s">
        <v>17</v>
      </c>
      <c r="F16" s="4">
        <v>13603.135467769569</v>
      </c>
    </row>
    <row r="17" spans="1:6" x14ac:dyDescent="0.25">
      <c r="A17" s="2">
        <v>16</v>
      </c>
      <c r="B17" t="s">
        <v>184</v>
      </c>
      <c r="C17" s="3" t="s">
        <v>169</v>
      </c>
      <c r="D17" s="3" t="s">
        <v>16</v>
      </c>
      <c r="E17" s="3" t="s">
        <v>17</v>
      </c>
      <c r="F17" s="4">
        <v>13604.534716492424</v>
      </c>
    </row>
    <row r="18" spans="1:6" x14ac:dyDescent="0.25">
      <c r="A18" s="2">
        <v>17</v>
      </c>
      <c r="B18" t="s">
        <v>185</v>
      </c>
      <c r="C18" s="3" t="s">
        <v>169</v>
      </c>
      <c r="D18" s="3" t="s">
        <v>16</v>
      </c>
      <c r="E18" s="3" t="s">
        <v>17</v>
      </c>
      <c r="F18" s="4">
        <v>13617.475198807459</v>
      </c>
    </row>
    <row r="19" spans="1:6" x14ac:dyDescent="0.25">
      <c r="A19" s="2">
        <v>18</v>
      </c>
      <c r="B19" t="s">
        <v>186</v>
      </c>
      <c r="C19" s="3" t="s">
        <v>169</v>
      </c>
      <c r="D19" s="3" t="s">
        <v>16</v>
      </c>
      <c r="E19" s="3" t="s">
        <v>17</v>
      </c>
      <c r="F19" s="4">
        <v>13605.019625007246</v>
      </c>
    </row>
    <row r="20" spans="1:6" x14ac:dyDescent="0.25">
      <c r="A20" s="2" t="s">
        <v>58</v>
      </c>
      <c r="B20" s="2" t="s">
        <v>187</v>
      </c>
      <c r="C20" s="7"/>
      <c r="D20" s="7"/>
      <c r="E20" s="7"/>
      <c r="F20" s="6">
        <f>SUM(F2:F19)</f>
        <v>346258.09812143538</v>
      </c>
    </row>
  </sheetData>
  <autoFilter ref="A1:F1" xr:uid="{00000000-0009-0000-0000-000007000000}">
    <sortState ref="A2:F20">
      <sortCondition ref="B1"/>
    </sortState>
  </autoFilter>
  <pageMargins left="0.511811024" right="0.511811024" top="1.0833333333333333" bottom="0.78740157499999996" header="0.31496062000000002" footer="0.31496062000000002"/>
  <pageSetup paperSize="9" orientation="portrait" r:id="rId1"/>
  <headerFooter>
    <oddHeader>&amp;L&amp;"-,Negrito"&amp;16PARTILHA BENEFÍCIOS EVENTUAIS 2022 - DRADS BARRETOS&amp;"-,Regular"&amp;11
&amp;10ELABORAÇÃO: SEDS -CDS
FONTE: Projeção SEADE 2022/ VisData CadÚnico 02/2022&amp;R&amp;G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9"/>
  <sheetViews>
    <sheetView view="pageLayout" zoomScaleNormal="100" workbookViewId="0">
      <selection activeCell="F40" sqref="F40"/>
    </sheetView>
  </sheetViews>
  <sheetFormatPr defaultRowHeight="15" x14ac:dyDescent="0.25"/>
  <cols>
    <col min="1" max="1" width="4.140625" customWidth="1"/>
    <col min="2" max="2" width="23.7109375" customWidth="1"/>
    <col min="3" max="3" width="10.85546875" customWidth="1"/>
    <col min="4" max="4" width="12.7109375" customWidth="1"/>
    <col min="5" max="5" width="23.42578125" customWidth="1"/>
    <col min="6" max="6" width="20.28515625" customWidth="1"/>
  </cols>
  <sheetData>
    <row r="1" spans="1: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1</v>
      </c>
      <c r="B2" t="s">
        <v>218</v>
      </c>
      <c r="C2" s="3" t="s">
        <v>189</v>
      </c>
      <c r="D2" s="3" t="s">
        <v>53</v>
      </c>
      <c r="E2" s="3" t="s">
        <v>51</v>
      </c>
      <c r="F2" s="4">
        <v>17342.135114351473</v>
      </c>
    </row>
    <row r="3" spans="1:6" x14ac:dyDescent="0.25">
      <c r="A3" s="2">
        <v>2</v>
      </c>
      <c r="B3" t="s">
        <v>192</v>
      </c>
      <c r="C3" s="3" t="s">
        <v>189</v>
      </c>
      <c r="D3" s="3" t="s">
        <v>16</v>
      </c>
      <c r="E3" s="3" t="s">
        <v>17</v>
      </c>
      <c r="F3" s="4">
        <v>13607.125689531365</v>
      </c>
    </row>
    <row r="4" spans="1:6" x14ac:dyDescent="0.25">
      <c r="A4" s="2">
        <v>3</v>
      </c>
      <c r="B4" t="s">
        <v>193</v>
      </c>
      <c r="C4" s="3" t="s">
        <v>189</v>
      </c>
      <c r="D4" s="3" t="s">
        <v>16</v>
      </c>
      <c r="E4" s="3" t="s">
        <v>17</v>
      </c>
      <c r="F4" s="4">
        <v>13604.006659338571</v>
      </c>
    </row>
    <row r="5" spans="1:6" x14ac:dyDescent="0.25">
      <c r="A5" s="2">
        <v>4</v>
      </c>
      <c r="B5" t="s">
        <v>219</v>
      </c>
      <c r="C5" s="3" t="s">
        <v>189</v>
      </c>
      <c r="D5" s="3" t="s">
        <v>53</v>
      </c>
      <c r="E5" s="3" t="s">
        <v>51</v>
      </c>
      <c r="F5" s="4">
        <v>13873.522757803055</v>
      </c>
    </row>
    <row r="6" spans="1:6" x14ac:dyDescent="0.25">
      <c r="A6" s="2">
        <v>5</v>
      </c>
      <c r="B6" t="s">
        <v>189</v>
      </c>
      <c r="C6" s="3" t="s">
        <v>189</v>
      </c>
      <c r="D6" s="3" t="s">
        <v>8</v>
      </c>
      <c r="E6" s="3" t="s">
        <v>163</v>
      </c>
      <c r="F6" s="4">
        <v>129826.56239761156</v>
      </c>
    </row>
    <row r="7" spans="1:6" x14ac:dyDescent="0.25">
      <c r="A7" s="2">
        <v>6</v>
      </c>
      <c r="B7" t="s">
        <v>194</v>
      </c>
      <c r="C7" s="3" t="s">
        <v>189</v>
      </c>
      <c r="D7" s="3" t="s">
        <v>16</v>
      </c>
      <c r="E7" s="3" t="s">
        <v>17</v>
      </c>
      <c r="F7" s="4">
        <v>13606.714750112025</v>
      </c>
    </row>
    <row r="8" spans="1:6" x14ac:dyDescent="0.25">
      <c r="A8" s="2">
        <v>7</v>
      </c>
      <c r="B8" t="s">
        <v>195</v>
      </c>
      <c r="C8" s="3" t="s">
        <v>189</v>
      </c>
      <c r="D8" s="3" t="s">
        <v>16</v>
      </c>
      <c r="E8" s="3" t="s">
        <v>17</v>
      </c>
      <c r="F8" s="4">
        <v>13603.770369172449</v>
      </c>
    </row>
    <row r="9" spans="1:6" x14ac:dyDescent="0.25">
      <c r="A9" s="2">
        <v>8</v>
      </c>
      <c r="B9" t="s">
        <v>196</v>
      </c>
      <c r="C9" s="3" t="s">
        <v>189</v>
      </c>
      <c r="D9" s="3" t="s">
        <v>16</v>
      </c>
      <c r="E9" s="3" t="s">
        <v>17</v>
      </c>
      <c r="F9" s="4">
        <v>13603.402578392141</v>
      </c>
    </row>
    <row r="10" spans="1:6" x14ac:dyDescent="0.25">
      <c r="A10" s="2">
        <v>9</v>
      </c>
      <c r="B10" t="s">
        <v>197</v>
      </c>
      <c r="C10" s="3" t="s">
        <v>189</v>
      </c>
      <c r="D10" s="3" t="s">
        <v>16</v>
      </c>
      <c r="E10" s="3" t="s">
        <v>17</v>
      </c>
      <c r="F10" s="4">
        <v>13605.186055472079</v>
      </c>
    </row>
    <row r="11" spans="1:6" x14ac:dyDescent="0.25">
      <c r="A11" s="2">
        <v>10</v>
      </c>
      <c r="B11" t="s">
        <v>198</v>
      </c>
      <c r="C11" s="3" t="s">
        <v>189</v>
      </c>
      <c r="D11" s="3" t="s">
        <v>16</v>
      </c>
      <c r="E11" s="3" t="s">
        <v>17</v>
      </c>
      <c r="F11" s="4">
        <v>13608.637946594539</v>
      </c>
    </row>
    <row r="12" spans="1:6" x14ac:dyDescent="0.25">
      <c r="A12" s="2">
        <v>11</v>
      </c>
      <c r="B12" t="s">
        <v>220</v>
      </c>
      <c r="C12" s="3" t="s">
        <v>189</v>
      </c>
      <c r="D12" s="3" t="s">
        <v>53</v>
      </c>
      <c r="E12" s="3" t="s">
        <v>51</v>
      </c>
      <c r="F12" s="4">
        <v>17339.055123403516</v>
      </c>
    </row>
    <row r="13" spans="1:6" x14ac:dyDescent="0.25">
      <c r="A13" s="2">
        <v>12</v>
      </c>
      <c r="B13" t="s">
        <v>199</v>
      </c>
      <c r="C13" s="3" t="s">
        <v>189</v>
      </c>
      <c r="D13" s="3" t="s">
        <v>16</v>
      </c>
      <c r="E13" s="3" t="s">
        <v>17</v>
      </c>
      <c r="F13" s="4">
        <v>13610.0330859232</v>
      </c>
    </row>
    <row r="14" spans="1:6" x14ac:dyDescent="0.25">
      <c r="A14" s="2">
        <v>13</v>
      </c>
      <c r="B14" t="s">
        <v>200</v>
      </c>
      <c r="C14" s="3" t="s">
        <v>189</v>
      </c>
      <c r="D14" s="3" t="s">
        <v>16</v>
      </c>
      <c r="E14" s="3" t="s">
        <v>17</v>
      </c>
      <c r="F14" s="4">
        <v>13607.271573025231</v>
      </c>
    </row>
    <row r="15" spans="1:6" x14ac:dyDescent="0.25">
      <c r="A15" s="2">
        <v>14</v>
      </c>
      <c r="B15" t="s">
        <v>201</v>
      </c>
      <c r="C15" s="3" t="s">
        <v>189</v>
      </c>
      <c r="D15" s="3" t="s">
        <v>16</v>
      </c>
      <c r="E15" s="3" t="s">
        <v>17</v>
      </c>
      <c r="F15" s="4">
        <v>13608.471516129706</v>
      </c>
    </row>
    <row r="16" spans="1:6" x14ac:dyDescent="0.25">
      <c r="A16" s="2">
        <v>15</v>
      </c>
      <c r="B16" t="s">
        <v>202</v>
      </c>
      <c r="C16" s="3" t="s">
        <v>189</v>
      </c>
      <c r="D16" s="3" t="s">
        <v>16</v>
      </c>
      <c r="E16" s="3" t="s">
        <v>17</v>
      </c>
      <c r="F16" s="4">
        <v>13605.438783214973</v>
      </c>
    </row>
    <row r="17" spans="1:6" x14ac:dyDescent="0.25">
      <c r="A17" s="2">
        <v>16</v>
      </c>
      <c r="B17" t="s">
        <v>203</v>
      </c>
      <c r="C17" s="3" t="s">
        <v>189</v>
      </c>
      <c r="D17" s="3" t="s">
        <v>16</v>
      </c>
      <c r="E17" s="3" t="s">
        <v>17</v>
      </c>
      <c r="F17" s="4">
        <v>13606.332576452038</v>
      </c>
    </row>
    <row r="18" spans="1:6" x14ac:dyDescent="0.25">
      <c r="A18" s="2">
        <v>17</v>
      </c>
      <c r="B18" t="s">
        <v>204</v>
      </c>
      <c r="C18" s="3" t="s">
        <v>189</v>
      </c>
      <c r="D18" s="3" t="s">
        <v>16</v>
      </c>
      <c r="E18" s="3" t="s">
        <v>17</v>
      </c>
      <c r="F18" s="4">
        <v>13609.474208312897</v>
      </c>
    </row>
    <row r="19" spans="1:6" x14ac:dyDescent="0.25">
      <c r="A19" s="2">
        <v>18</v>
      </c>
      <c r="B19" t="s">
        <v>221</v>
      </c>
      <c r="C19" s="3" t="s">
        <v>189</v>
      </c>
      <c r="D19" s="3" t="s">
        <v>53</v>
      </c>
      <c r="E19" s="3" t="s">
        <v>51</v>
      </c>
      <c r="F19" s="4">
        <v>20804.082033518185</v>
      </c>
    </row>
    <row r="20" spans="1:6" x14ac:dyDescent="0.25">
      <c r="A20" s="2">
        <v>19</v>
      </c>
      <c r="B20" t="s">
        <v>205</v>
      </c>
      <c r="C20" s="3" t="s">
        <v>189</v>
      </c>
      <c r="D20" s="3" t="s">
        <v>16</v>
      </c>
      <c r="E20" s="3" t="s">
        <v>17</v>
      </c>
      <c r="F20" s="4">
        <v>13602.153322557344</v>
      </c>
    </row>
    <row r="21" spans="1:6" x14ac:dyDescent="0.25">
      <c r="A21" s="2">
        <v>20</v>
      </c>
      <c r="B21" t="s">
        <v>206</v>
      </c>
      <c r="C21" s="3" t="s">
        <v>189</v>
      </c>
      <c r="D21" s="3" t="s">
        <v>16</v>
      </c>
      <c r="E21" s="3" t="s">
        <v>17</v>
      </c>
      <c r="F21" s="4">
        <v>13608.529047648413</v>
      </c>
    </row>
    <row r="22" spans="1:6" x14ac:dyDescent="0.25">
      <c r="A22" s="2">
        <v>21</v>
      </c>
      <c r="B22" t="s">
        <v>188</v>
      </c>
      <c r="C22" s="3" t="s">
        <v>189</v>
      </c>
      <c r="D22" s="3" t="s">
        <v>8</v>
      </c>
      <c r="E22" s="3" t="s">
        <v>9</v>
      </c>
      <c r="F22" s="4">
        <v>65621.250731946988</v>
      </c>
    </row>
    <row r="23" spans="1:6" x14ac:dyDescent="0.25">
      <c r="A23" s="2">
        <v>22</v>
      </c>
      <c r="B23" t="s">
        <v>190</v>
      </c>
      <c r="C23" s="3" t="s">
        <v>189</v>
      </c>
      <c r="D23" s="3" t="s">
        <v>12</v>
      </c>
      <c r="E23" s="3" t="s">
        <v>13</v>
      </c>
      <c r="F23" s="4">
        <v>26726.162993203081</v>
      </c>
    </row>
    <row r="24" spans="1:6" x14ac:dyDescent="0.25">
      <c r="A24" s="2">
        <v>23</v>
      </c>
      <c r="B24" t="s">
        <v>191</v>
      </c>
      <c r="C24" s="3" t="s">
        <v>189</v>
      </c>
      <c r="D24" s="3" t="s">
        <v>12</v>
      </c>
      <c r="E24" s="3" t="s">
        <v>13</v>
      </c>
      <c r="F24" s="4">
        <v>26736.194024429184</v>
      </c>
    </row>
    <row r="25" spans="1:6" x14ac:dyDescent="0.25">
      <c r="A25" s="2">
        <v>24</v>
      </c>
      <c r="B25" t="s">
        <v>207</v>
      </c>
      <c r="C25" s="3" t="s">
        <v>189</v>
      </c>
      <c r="D25" s="3" t="s">
        <v>16</v>
      </c>
      <c r="E25" s="3" t="s">
        <v>17</v>
      </c>
      <c r="F25" s="4">
        <v>13602.43687075669</v>
      </c>
    </row>
    <row r="26" spans="1:6" x14ac:dyDescent="0.25">
      <c r="A26" s="2">
        <v>25</v>
      </c>
      <c r="B26" t="s">
        <v>208</v>
      </c>
      <c r="C26" s="3" t="s">
        <v>189</v>
      </c>
      <c r="D26" s="3" t="s">
        <v>16</v>
      </c>
      <c r="E26" s="3" t="s">
        <v>17</v>
      </c>
      <c r="F26" s="4">
        <v>13609.030393740009</v>
      </c>
    </row>
    <row r="27" spans="1:6" x14ac:dyDescent="0.25">
      <c r="A27" s="2">
        <v>26</v>
      </c>
      <c r="B27" t="s">
        <v>209</v>
      </c>
      <c r="C27" s="3" t="s">
        <v>189</v>
      </c>
      <c r="D27" s="3" t="s">
        <v>16</v>
      </c>
      <c r="E27" s="3" t="s">
        <v>17</v>
      </c>
      <c r="F27" s="4">
        <v>13607.684567141669</v>
      </c>
    </row>
    <row r="28" spans="1:6" x14ac:dyDescent="0.25">
      <c r="A28" s="2">
        <v>27</v>
      </c>
      <c r="B28" t="s">
        <v>210</v>
      </c>
      <c r="C28" s="3" t="s">
        <v>189</v>
      </c>
      <c r="D28" s="3" t="s">
        <v>16</v>
      </c>
      <c r="E28" s="3" t="s">
        <v>17</v>
      </c>
      <c r="F28" s="4">
        <v>13602.171814831216</v>
      </c>
    </row>
    <row r="29" spans="1:6" x14ac:dyDescent="0.25">
      <c r="A29" s="2">
        <v>28</v>
      </c>
      <c r="B29" t="s">
        <v>222</v>
      </c>
      <c r="C29" s="3" t="s">
        <v>189</v>
      </c>
      <c r="D29" s="3" t="s">
        <v>53</v>
      </c>
      <c r="E29" s="3" t="s">
        <v>51</v>
      </c>
      <c r="F29" s="4">
        <v>17348.217017757714</v>
      </c>
    </row>
    <row r="30" spans="1:6" x14ac:dyDescent="0.25">
      <c r="A30" s="2">
        <v>29</v>
      </c>
      <c r="B30" t="s">
        <v>223</v>
      </c>
      <c r="C30" s="3" t="s">
        <v>189</v>
      </c>
      <c r="D30" s="3" t="s">
        <v>53</v>
      </c>
      <c r="E30" s="3" t="s">
        <v>51</v>
      </c>
      <c r="F30" s="4">
        <v>17337.121653435519</v>
      </c>
    </row>
    <row r="31" spans="1:6" x14ac:dyDescent="0.25">
      <c r="A31" s="2">
        <v>30</v>
      </c>
      <c r="B31" t="s">
        <v>211</v>
      </c>
      <c r="C31" s="3" t="s">
        <v>189</v>
      </c>
      <c r="D31" s="3" t="s">
        <v>16</v>
      </c>
      <c r="E31" s="3" t="s">
        <v>17</v>
      </c>
      <c r="F31" s="4">
        <v>13607.682512444573</v>
      </c>
    </row>
    <row r="32" spans="1:6" x14ac:dyDescent="0.25">
      <c r="A32" s="2">
        <v>31</v>
      </c>
      <c r="B32" t="s">
        <v>212</v>
      </c>
      <c r="C32" s="3" t="s">
        <v>189</v>
      </c>
      <c r="D32" s="3" t="s">
        <v>16</v>
      </c>
      <c r="E32" s="3" t="s">
        <v>17</v>
      </c>
      <c r="F32" s="4">
        <v>13601.87593844929</v>
      </c>
    </row>
    <row r="33" spans="1:6" x14ac:dyDescent="0.25">
      <c r="A33" s="2">
        <v>32</v>
      </c>
      <c r="B33" t="s">
        <v>213</v>
      </c>
      <c r="C33" s="3" t="s">
        <v>189</v>
      </c>
      <c r="D33" s="3" t="s">
        <v>16</v>
      </c>
      <c r="E33" s="3" t="s">
        <v>17</v>
      </c>
      <c r="F33" s="4">
        <v>13602.683434408294</v>
      </c>
    </row>
    <row r="34" spans="1:6" x14ac:dyDescent="0.25">
      <c r="A34" s="2">
        <v>33</v>
      </c>
      <c r="B34" t="s">
        <v>224</v>
      </c>
      <c r="C34" s="3" t="s">
        <v>189</v>
      </c>
      <c r="D34" s="3" t="s">
        <v>53</v>
      </c>
      <c r="E34" s="3" t="s">
        <v>51</v>
      </c>
      <c r="F34" s="4">
        <v>17340.982429280222</v>
      </c>
    </row>
    <row r="35" spans="1:6" x14ac:dyDescent="0.25">
      <c r="A35" s="2">
        <v>34</v>
      </c>
      <c r="B35" t="s">
        <v>214</v>
      </c>
      <c r="C35" s="3" t="s">
        <v>189</v>
      </c>
      <c r="D35" s="3" t="s">
        <v>16</v>
      </c>
      <c r="E35" s="3" t="s">
        <v>17</v>
      </c>
      <c r="F35" s="4">
        <v>13603.316281114079</v>
      </c>
    </row>
    <row r="36" spans="1:6" x14ac:dyDescent="0.25">
      <c r="A36" s="2">
        <v>35</v>
      </c>
      <c r="B36" t="s">
        <v>215</v>
      </c>
      <c r="C36" s="3" t="s">
        <v>189</v>
      </c>
      <c r="D36" s="3" t="s">
        <v>16</v>
      </c>
      <c r="E36" s="3" t="s">
        <v>17</v>
      </c>
      <c r="F36" s="4">
        <v>13604.697037563063</v>
      </c>
    </row>
    <row r="37" spans="1:6" x14ac:dyDescent="0.25">
      <c r="A37" s="2">
        <v>36</v>
      </c>
      <c r="B37" t="s">
        <v>216</v>
      </c>
      <c r="C37" s="3" t="s">
        <v>189</v>
      </c>
      <c r="D37" s="3" t="s">
        <v>16</v>
      </c>
      <c r="E37" s="3" t="s">
        <v>17</v>
      </c>
      <c r="F37" s="4">
        <v>13603.940909031477</v>
      </c>
    </row>
    <row r="38" spans="1:6" x14ac:dyDescent="0.25">
      <c r="A38" s="2">
        <v>37</v>
      </c>
      <c r="B38" t="s">
        <v>217</v>
      </c>
      <c r="C38" s="3" t="s">
        <v>189</v>
      </c>
      <c r="D38" s="3" t="s">
        <v>16</v>
      </c>
      <c r="E38" s="3" t="s">
        <v>17</v>
      </c>
      <c r="F38" s="4">
        <v>13600.947215361581</v>
      </c>
    </row>
    <row r="39" spans="1:6" x14ac:dyDescent="0.25">
      <c r="A39" s="2" t="s">
        <v>58</v>
      </c>
      <c r="B39" s="2" t="s">
        <v>225</v>
      </c>
      <c r="C39" s="7"/>
      <c r="D39" s="7"/>
      <c r="E39" s="7"/>
      <c r="F39" s="6">
        <f>SUM(F2:F38)</f>
        <v>724038.30141345959</v>
      </c>
    </row>
  </sheetData>
  <autoFilter ref="A1:F1" xr:uid="{00000000-0009-0000-0000-000008000000}">
    <sortState ref="A2:F39">
      <sortCondition ref="B1"/>
    </sortState>
  </autoFilter>
  <pageMargins left="0.511811024" right="0.511811024" top="1.04" bottom="0.78740157499999996" header="0.31496062000000002" footer="0.31496062000000002"/>
  <pageSetup paperSize="9" scale="10" fitToHeight="0" orientation="portrait" r:id="rId1"/>
  <headerFooter>
    <oddHeader>&amp;L&amp;"-,Negrito"&amp;16PARTILHA BENEFÍCIOS EVENTUAIS 2022 - DRADS BAURU&amp;"-,Regular"&amp;11
&amp;10ELABORAÇÃO: SEDS -CDS
FONTE: Projeção SEADE 2022/ VisData CadÚnico 02/2022&amp;R&amp;G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39A86A17AAFE41AB3184D1B0FBE580" ma:contentTypeVersion="17" ma:contentTypeDescription="Create a new document." ma:contentTypeScope="" ma:versionID="150c3a2011a93b8f976149580e3683ff">
  <xsd:schema xmlns:xsd="http://www.w3.org/2001/XMLSchema" xmlns:xs="http://www.w3.org/2001/XMLSchema" xmlns:p="http://schemas.microsoft.com/office/2006/metadata/properties" xmlns:ns3="16a123a2-6e57-4b36-9afd-a24895801512" xmlns:ns4="f9cdbd1c-e210-4298-87a2-e2dd5a295290" targetNamespace="http://schemas.microsoft.com/office/2006/metadata/properties" ma:root="true" ma:fieldsID="946ab04f3c6eee96e879cb04cdaa8c32" ns3:_="" ns4:_="">
    <xsd:import namespace="16a123a2-6e57-4b36-9afd-a24895801512"/>
    <xsd:import namespace="f9cdbd1c-e210-4298-87a2-e2dd5a29529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a123a2-6e57-4b36-9afd-a248958015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cdbd1c-e210-4298-87a2-e2dd5a2952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6a123a2-6e57-4b36-9afd-a24895801512" xsi:nil="true"/>
  </documentManagement>
</p:properties>
</file>

<file path=customXml/itemProps1.xml><?xml version="1.0" encoding="utf-8"?>
<ds:datastoreItem xmlns:ds="http://schemas.openxmlformats.org/officeDocument/2006/customXml" ds:itemID="{CAA37F8D-DB9C-40DE-8B9E-667F7962D9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4F8048-CA81-4E55-BFFC-FDFA3405D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a123a2-6e57-4b36-9afd-a24895801512"/>
    <ds:schemaRef ds:uri="f9cdbd1c-e210-4298-87a2-e2dd5a2952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912BF-A61E-4F98-AEF2-F350A89D31EE}">
  <ds:schemaRefs>
    <ds:schemaRef ds:uri="http://schemas.microsoft.com/office/2006/documentManagement/types"/>
    <ds:schemaRef ds:uri="http://www.w3.org/XML/1998/namespace"/>
    <ds:schemaRef ds:uri="16a123a2-6e57-4b36-9afd-a24895801512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f9cdbd1c-e210-4298-87a2-e2dd5a295290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GERAL</vt:lpstr>
      <vt:lpstr>ALTA NOROESTE</vt:lpstr>
      <vt:lpstr>ALTA PAULISTA</vt:lpstr>
      <vt:lpstr>ALTA SOROCABANA</vt:lpstr>
      <vt:lpstr>ARARAQUARA</vt:lpstr>
      <vt:lpstr>AVARÉ</vt:lpstr>
      <vt:lpstr>BAIXADA SANTISTA</vt:lpstr>
      <vt:lpstr>BARRETOS</vt:lpstr>
      <vt:lpstr>BAURU</vt:lpstr>
      <vt:lpstr>BOTUCATU</vt:lpstr>
      <vt:lpstr>CAMPINAS</vt:lpstr>
      <vt:lpstr>CAPITAL</vt:lpstr>
      <vt:lpstr>FERNANDÓPOLIS</vt:lpstr>
      <vt:lpstr>FRANCA</vt:lpstr>
      <vt:lpstr>GSP ABC</vt:lpstr>
      <vt:lpstr>GSP LESTE</vt:lpstr>
      <vt:lpstr>GSP NORTE</vt:lpstr>
      <vt:lpstr>GSP OESTE</vt:lpstr>
      <vt:lpstr>ITAPEVA</vt:lpstr>
      <vt:lpstr>MARÍLIA</vt:lpstr>
      <vt:lpstr>MOGIANA</vt:lpstr>
      <vt:lpstr>PIRACICABA</vt:lpstr>
      <vt:lpstr>RIBEIRÃO PRETO</vt:lpstr>
      <vt:lpstr>SÃO JOSÉ DO RIO PRETO</vt:lpstr>
      <vt:lpstr>SOROCABA</vt:lpstr>
      <vt:lpstr>VALE DO PARAÍBA</vt:lpstr>
      <vt:lpstr>VALE DO RIBEIRA</vt:lpstr>
      <vt:lpstr>GERAL!Titulos_de_impressao</vt:lpstr>
    </vt:vector>
  </TitlesOfParts>
  <Manager/>
  <Company>Arklok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CAFFARENA BECKER</dc:creator>
  <cp:keywords/>
  <dc:description/>
  <cp:lastModifiedBy>Pedro Braga Peres</cp:lastModifiedBy>
  <cp:revision/>
  <dcterms:created xsi:type="dcterms:W3CDTF">2022-05-25T13:57:35Z</dcterms:created>
  <dcterms:modified xsi:type="dcterms:W3CDTF">2023-12-07T19:41:40Z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0x010100CC39A86A17AAFE41AB3184D1B0FBE580</vt:lpwstr>
  </property>
</Properties>
</file>